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Fdp-ad01\commun\ETUDES_ESPECES\PECHELECT\ProgrammePE\ProgPE2026\"/>
    </mc:Choice>
  </mc:AlternateContent>
  <xr:revisionPtr revIDLastSave="0" documentId="13_ncr:1_{5E3AE597-CEED-4142-838F-4BEFDF30ED55}" xr6:coauthVersionLast="36" xr6:coauthVersionMax="47" xr10:uidLastSave="{00000000-0000-0000-0000-000000000000}"/>
  <bookViews>
    <workbookView xWindow="-120" yWindow="-120" windowWidth="29040" windowHeight="15840" tabRatio="735" xr2:uid="{C53DDB1E-7B41-46F5-81AC-3AA8C73738E0}"/>
  </bookViews>
  <sheets>
    <sheet name="Prévisionnel" sheetId="7" r:id="rId1"/>
    <sheet name="abréviations_étude" sheetId="25" r:id="rId2"/>
    <sheet name="TCD" sheetId="24" state="hidden" r:id="rId3"/>
    <sheet name="TCD2" sheetId="27" state="hidden" r:id="rId4"/>
    <sheet name="miseenforme" sheetId="28" state="hidden" r:id="rId5"/>
    <sheet name="programme2023_LigneV1" sheetId="1" state="hidden" r:id="rId6"/>
  </sheets>
  <externalReferences>
    <externalReference r:id="rId7"/>
    <externalReference r:id="rId8"/>
    <externalReference r:id="rId9"/>
  </externalReferences>
  <definedNames>
    <definedName name="_xlnm._FilterDatabase" localSheetId="0" hidden="1">Prévisionnel!$A$1:$AH$124</definedName>
    <definedName name="_xlnm._FilterDatabase" localSheetId="5" hidden="1">programme2023_LigneV1!$A$1:$N$96</definedName>
    <definedName name="_xlnm.Print_Titles" localSheetId="0">Prévisionnel!$1:$1</definedName>
    <definedName name="_xlnm.Print_Area" localSheetId="0">Prévisionnel!$A$1:$AC$124</definedName>
    <definedName name="_xlnm.Print_Area" localSheetId="5">programme2023_LigneV1!$A$1:$G$96</definedName>
  </definedNames>
  <calcPr calcId="191029"/>
  <pivotCaches>
    <pivotCache cacheId="0" r:id="rId10"/>
    <pivotCache cacheId="9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24" l="1"/>
  <c r="D74" i="24"/>
  <c r="E74" i="24"/>
  <c r="F74" i="24"/>
  <c r="G74" i="24"/>
  <c r="H74" i="24"/>
  <c r="I74" i="24"/>
  <c r="J74" i="24"/>
  <c r="K74" i="24"/>
  <c r="L74" i="24"/>
  <c r="M74" i="24"/>
  <c r="B74" i="24"/>
  <c r="C75" i="24" l="1"/>
  <c r="D75" i="24"/>
  <c r="E75" i="24"/>
  <c r="F75" i="24"/>
  <c r="G75" i="24"/>
  <c r="H75" i="24"/>
  <c r="I75" i="24"/>
  <c r="J75" i="24"/>
  <c r="K75" i="24"/>
  <c r="L75" i="24"/>
  <c r="M75" i="24"/>
  <c r="B75" i="24"/>
  <c r="AE61" i="7"/>
  <c r="AC107" i="7"/>
  <c r="AE107" i="7" s="1"/>
  <c r="AE11" i="7"/>
  <c r="AE17" i="7"/>
  <c r="AE16" i="7"/>
  <c r="AE15" i="7"/>
  <c r="AE14" i="7"/>
  <c r="AE13" i="7"/>
  <c r="AE12" i="7"/>
  <c r="AE73" i="7"/>
  <c r="AE74" i="7"/>
  <c r="AE72" i="7"/>
  <c r="I77" i="24" l="1"/>
  <c r="AC124" i="7"/>
  <c r="AE124" i="7" s="1"/>
  <c r="AC123" i="7"/>
  <c r="AE123" i="7" s="1"/>
  <c r="AC122" i="7"/>
  <c r="AE122" i="7" s="1"/>
  <c r="AC113" i="7"/>
  <c r="AE113" i="7" s="1"/>
  <c r="AE110" i="7"/>
  <c r="AE57" i="7"/>
  <c r="AE33" i="7"/>
  <c r="AE32" i="7"/>
  <c r="AC2" i="7" l="1"/>
  <c r="AE50" i="7"/>
  <c r="AE108" i="7" l="1"/>
  <c r="AE103" i="7"/>
  <c r="AC102" i="7"/>
  <c r="AE102" i="7" s="1"/>
  <c r="AC100" i="7"/>
  <c r="AE100" i="7" s="1"/>
  <c r="AC101" i="7"/>
  <c r="AE101" i="7" s="1"/>
  <c r="AE95" i="7"/>
  <c r="AE94" i="7"/>
  <c r="AC93" i="7"/>
  <c r="AE93" i="7" s="1"/>
  <c r="AE87" i="7"/>
  <c r="AE70" i="7"/>
  <c r="AE68" i="7"/>
  <c r="AE64" i="7"/>
  <c r="AE63" i="7"/>
  <c r="AC62" i="7"/>
  <c r="AE62" i="7" s="1"/>
  <c r="AE55" i="7"/>
  <c r="AE43" i="7"/>
  <c r="AE41" i="7"/>
  <c r="AE39" i="7"/>
  <c r="AE38" i="7"/>
  <c r="AE29" i="7"/>
  <c r="AE27" i="7"/>
  <c r="AE26" i="7"/>
  <c r="AE25" i="7"/>
  <c r="AE24" i="7"/>
  <c r="AE23" i="7"/>
  <c r="AE8" i="7"/>
  <c r="AC7" i="7"/>
  <c r="AE7" i="7" s="1"/>
  <c r="AE4" i="7"/>
  <c r="AC6" i="7"/>
  <c r="AE6" i="7" s="1"/>
  <c r="AC5" i="7"/>
  <c r="AE5" i="7" s="1"/>
  <c r="AC9" i="7"/>
  <c r="AE9" i="7" s="1"/>
  <c r="AC10" i="7"/>
  <c r="AE10" i="7" s="1"/>
  <c r="AE65" i="7"/>
  <c r="AC45" i="7"/>
  <c r="AE45" i="7" s="1"/>
  <c r="AC18" i="7"/>
  <c r="AE18" i="7" s="1"/>
  <c r="AC19" i="7"/>
  <c r="AE19" i="7" s="1"/>
  <c r="AC20" i="7"/>
  <c r="AE20" i="7" s="1"/>
  <c r="AC21" i="7"/>
  <c r="AE21" i="7" s="1"/>
  <c r="AC22" i="7"/>
  <c r="AE22" i="7" s="1"/>
  <c r="AC28" i="7"/>
  <c r="AE28" i="7" s="1"/>
  <c r="AC30" i="7"/>
  <c r="AE30" i="7" s="1"/>
  <c r="AC31" i="7"/>
  <c r="AE31" i="7" s="1"/>
  <c r="AC34" i="7"/>
  <c r="AE34" i="7" s="1"/>
  <c r="AC35" i="7"/>
  <c r="AE35" i="7" s="1"/>
  <c r="AC36" i="7"/>
  <c r="AE36" i="7" s="1"/>
  <c r="AC37" i="7"/>
  <c r="AE37" i="7" s="1"/>
  <c r="AC40" i="7"/>
  <c r="AE40" i="7" s="1"/>
  <c r="AC42" i="7"/>
  <c r="AE42" i="7" s="1"/>
  <c r="AC44" i="7"/>
  <c r="AE44" i="7" s="1"/>
  <c r="AC47" i="7"/>
  <c r="AE47" i="7" s="1"/>
  <c r="AC46" i="7"/>
  <c r="AE46" i="7" s="1"/>
  <c r="AC48" i="7"/>
  <c r="AE48" i="7" s="1"/>
  <c r="AC49" i="7"/>
  <c r="AE49" i="7" s="1"/>
  <c r="AC51" i="7"/>
  <c r="AE51" i="7" s="1"/>
  <c r="AC52" i="7"/>
  <c r="AE52" i="7" s="1"/>
  <c r="AC53" i="7"/>
  <c r="AE53" i="7" s="1"/>
  <c r="AC54" i="7"/>
  <c r="AE54" i="7" s="1"/>
  <c r="AC56" i="7"/>
  <c r="AE56" i="7" s="1"/>
  <c r="AC58" i="7"/>
  <c r="AE58" i="7" s="1"/>
  <c r="AC60" i="7"/>
  <c r="AE60" i="7" s="1"/>
  <c r="AC66" i="7"/>
  <c r="AE66" i="7" s="1"/>
  <c r="AC67" i="7"/>
  <c r="AE67" i="7" s="1"/>
  <c r="AC69" i="7"/>
  <c r="AE69" i="7" s="1"/>
  <c r="AE71" i="7"/>
  <c r="AC75" i="7"/>
  <c r="AE75" i="7" s="1"/>
  <c r="AC76" i="7"/>
  <c r="AE76" i="7" s="1"/>
  <c r="AC77" i="7"/>
  <c r="AE77" i="7" s="1"/>
  <c r="AC78" i="7"/>
  <c r="AE78" i="7" s="1"/>
  <c r="AE79" i="7"/>
  <c r="AC80" i="7"/>
  <c r="AE80" i="7" s="1"/>
  <c r="AC82" i="7"/>
  <c r="AE82" i="7" s="1"/>
  <c r="AC84" i="7"/>
  <c r="AE84" i="7" s="1"/>
  <c r="AC85" i="7"/>
  <c r="AE85" i="7" s="1"/>
  <c r="AC86" i="7"/>
  <c r="AE86" i="7" s="1"/>
  <c r="AC88" i="7"/>
  <c r="AE88" i="7" s="1"/>
  <c r="AC81" i="7"/>
  <c r="AE81" i="7" s="1"/>
  <c r="AC89" i="7"/>
  <c r="AE89" i="7" s="1"/>
  <c r="AC90" i="7"/>
  <c r="AE90" i="7" s="1"/>
  <c r="AC91" i="7"/>
  <c r="AE91" i="7" s="1"/>
  <c r="AC92" i="7"/>
  <c r="AE92" i="7" s="1"/>
  <c r="AC96" i="7"/>
  <c r="AE96" i="7" s="1"/>
  <c r="AC97" i="7"/>
  <c r="AE97" i="7" s="1"/>
  <c r="AC98" i="7"/>
  <c r="AE98" i="7" s="1"/>
  <c r="AC99" i="7"/>
  <c r="AE99" i="7" s="1"/>
  <c r="AC104" i="7"/>
  <c r="AE104" i="7" s="1"/>
  <c r="AC105" i="7"/>
  <c r="AE105" i="7" s="1"/>
  <c r="AC106" i="7"/>
  <c r="AE106" i="7" s="1"/>
  <c r="AC119" i="7"/>
  <c r="AE119" i="7" s="1"/>
  <c r="AC120" i="7"/>
  <c r="AE120" i="7" s="1"/>
  <c r="AC109" i="7"/>
  <c r="AE109" i="7" s="1"/>
  <c r="AC112" i="7"/>
  <c r="AE112" i="7" s="1"/>
  <c r="AC115" i="7"/>
  <c r="AE115" i="7" s="1"/>
  <c r="AC114" i="7"/>
  <c r="AE114" i="7" s="1"/>
  <c r="AC121" i="7"/>
  <c r="AE121" i="7" s="1"/>
  <c r="AC118" i="7"/>
  <c r="AE118" i="7" s="1"/>
  <c r="AC116" i="7"/>
  <c r="AE116" i="7" s="1"/>
  <c r="AC117" i="7"/>
  <c r="AE117" i="7" s="1"/>
  <c r="AC3" i="7"/>
  <c r="AE3" i="7" s="1"/>
  <c r="AE2" i="7" l="1"/>
  <c r="AC83" i="7" l="1"/>
  <c r="AE83" i="7" s="1"/>
  <c r="AC59" i="7"/>
  <c r="AE59" i="7" s="1"/>
</calcChain>
</file>

<file path=xl/sharedStrings.xml><?xml version="1.0" encoding="utf-8"?>
<sst xmlns="http://schemas.openxmlformats.org/spreadsheetml/2006/main" count="2617" uniqueCount="772">
  <si>
    <t>BV</t>
  </si>
  <si>
    <t>COURS D'EAU</t>
  </si>
  <si>
    <t>COMMUNES</t>
  </si>
  <si>
    <t>ordre</t>
  </si>
  <si>
    <t>Code</t>
  </si>
  <si>
    <t>Date</t>
  </si>
  <si>
    <t>Heure RDV FD --- Lieu et heure de rendez vous terrain</t>
  </si>
  <si>
    <t>Serv TECH</t>
  </si>
  <si>
    <t>Apprentis</t>
  </si>
  <si>
    <t>Serv DEVL</t>
  </si>
  <si>
    <t>GPP/ bénévoles</t>
  </si>
  <si>
    <t>AAPPMA</t>
  </si>
  <si>
    <t>RHINS</t>
  </si>
  <si>
    <t>Gantet</t>
  </si>
  <si>
    <t>VIOLAY</t>
  </si>
  <si>
    <r>
      <t xml:space="preserve">Le Chevalier  </t>
    </r>
    <r>
      <rPr>
        <b/>
        <sz val="10"/>
        <rFont val="Garamond"/>
        <family val="1"/>
      </rPr>
      <t xml:space="preserve"> - 76</t>
    </r>
  </si>
  <si>
    <t>07h00 FD - 08h15 Le Chevalier st 76 RSPP</t>
  </si>
  <si>
    <t xml:space="preserve">PG MS </t>
  </si>
  <si>
    <t>HC</t>
  </si>
  <si>
    <t>/</t>
  </si>
  <si>
    <t>PC ou YG ou BM, RM DB</t>
  </si>
  <si>
    <t>amis Gand Bernand</t>
  </si>
  <si>
    <t>PC</t>
  </si>
  <si>
    <t>PostPoll</t>
  </si>
  <si>
    <t>RENAISON</t>
  </si>
  <si>
    <t>truite roannais</t>
  </si>
  <si>
    <t>BERNAND</t>
  </si>
  <si>
    <t>Bernand</t>
  </si>
  <si>
    <t>PC ou YG ou BM</t>
  </si>
  <si>
    <t>ST JUST LA PENDUE</t>
  </si>
  <si>
    <t>TEYSSONNE</t>
  </si>
  <si>
    <t>HC AR</t>
  </si>
  <si>
    <t>Roanne et région</t>
  </si>
  <si>
    <t>CHANASSON</t>
  </si>
  <si>
    <t>Chanasson</t>
  </si>
  <si>
    <t>CIVENS</t>
  </si>
  <si>
    <t>GF Feurs</t>
  </si>
  <si>
    <t>LOISE</t>
  </si>
  <si>
    <t>Loise</t>
  </si>
  <si>
    <t>ESSERTINES EN DONZY</t>
  </si>
  <si>
    <t>TRF montagne matin</t>
  </si>
  <si>
    <t>06h30 FD- 07h45 pont sur le Ruillières -14h30 Isable à Blanchardon</t>
  </si>
  <si>
    <t>AIX</t>
  </si>
  <si>
    <t>Isable</t>
  </si>
  <si>
    <t>CHERIER</t>
  </si>
  <si>
    <t>Ste de foot</t>
  </si>
  <si>
    <t>PostSech</t>
  </si>
  <si>
    <t>ANCE</t>
  </si>
  <si>
    <t>Champdieu</t>
  </si>
  <si>
    <t>USSON-EN-FOREZ</t>
  </si>
  <si>
    <t>Pont du Monet amont plan d'eau</t>
  </si>
  <si>
    <t>Amgt</t>
  </si>
  <si>
    <t>07h00 FD 08h00 Usson plan d'eau</t>
  </si>
  <si>
    <t>AR</t>
  </si>
  <si>
    <t>trf haut forez</t>
  </si>
  <si>
    <t xml:space="preserve">Salette aval plan d'eau </t>
  </si>
  <si>
    <t>Moulin Chandy</t>
  </si>
  <si>
    <t>Les Gannets</t>
  </si>
  <si>
    <t>Teyssonne</t>
  </si>
  <si>
    <t>07h00 FD 08h30 Station des eaux Goutte Picard</t>
  </si>
  <si>
    <t>GIER</t>
  </si>
  <si>
    <t>Dorlay</t>
  </si>
  <si>
    <t>DOIZIEUX</t>
  </si>
  <si>
    <t>07h00 FD 08h00 Pont RD76 aval Doizieux Moulin Roué</t>
  </si>
  <si>
    <t xml:space="preserve"> PC BM YG</t>
  </si>
  <si>
    <t>TRF Dorlay</t>
  </si>
  <si>
    <t>GRAND CROIX (LA)</t>
  </si>
  <si>
    <t>COISE</t>
  </si>
  <si>
    <t>Couzon</t>
  </si>
  <si>
    <t>CHATELUS</t>
  </si>
  <si>
    <t>07h30 FD 08h15 Pont ce Chatelus puis NK Magat _ Arbiche à 14h00</t>
  </si>
  <si>
    <t>PC BM YG</t>
  </si>
  <si>
    <t>Gaule Chazelloise</t>
  </si>
  <si>
    <t>Arbiche</t>
  </si>
  <si>
    <t>CHEVRIERES</t>
  </si>
  <si>
    <t>Coise</t>
  </si>
  <si>
    <t>ST-DENIS-SUR-COISE</t>
  </si>
  <si>
    <t>Le Magat + parcours NK</t>
  </si>
  <si>
    <t>EtNK</t>
  </si>
  <si>
    <t>SEMÈNE</t>
  </si>
  <si>
    <t>Semène</t>
  </si>
  <si>
    <t>ST-GENEST-MALIFAUX</t>
  </si>
  <si>
    <r>
      <t xml:space="preserve">Le Sapt, Aval D501   - </t>
    </r>
    <r>
      <rPr>
        <b/>
        <sz val="10"/>
        <rFont val="Garamond"/>
        <family val="1"/>
      </rPr>
      <t>1035</t>
    </r>
  </si>
  <si>
    <t>07h00 FD 07h45 Pont du Sapt St Genest - 14h00 Les Fabriques</t>
  </si>
  <si>
    <t>TRF grands bois</t>
  </si>
  <si>
    <t>ImpBar</t>
  </si>
  <si>
    <t>JONZIEUX</t>
  </si>
  <si>
    <r>
      <t xml:space="preserve">Les Fabriques   - </t>
    </r>
    <r>
      <rPr>
        <b/>
        <sz val="10"/>
        <rFont val="Garamond"/>
        <family val="1"/>
      </rPr>
      <t>60</t>
    </r>
  </si>
  <si>
    <t>ST-GENEST-MAL</t>
  </si>
  <si>
    <t>07h00 FD 07h45 Pont du Mas RD22</t>
  </si>
  <si>
    <t>Ecotay</t>
  </si>
  <si>
    <t>MARLHES</t>
  </si>
  <si>
    <t>ONDAINE</t>
  </si>
  <si>
    <t>amicale pech CF</t>
  </si>
  <si>
    <t>VALENCIZE</t>
  </si>
  <si>
    <t>Valencize</t>
  </si>
  <si>
    <t>CHAVANAY</t>
  </si>
  <si>
    <t>Pont de Chorieux amont Régrillon</t>
  </si>
  <si>
    <t>Régrillon</t>
  </si>
  <si>
    <t>les Marides amont Valencize</t>
  </si>
  <si>
    <t>Scie</t>
  </si>
  <si>
    <t>PELUSSIN</t>
  </si>
  <si>
    <t>Charpassonne</t>
  </si>
  <si>
    <t>PC ou BM ou YG</t>
  </si>
  <si>
    <t>DIVERS</t>
  </si>
  <si>
    <t>Divers</t>
  </si>
  <si>
    <t>pêchée décalée</t>
  </si>
  <si>
    <t>Report</t>
  </si>
  <si>
    <t>DÉÔME</t>
  </si>
  <si>
    <t>gaule Bourguisanne</t>
  </si>
  <si>
    <t>à définir</t>
  </si>
  <si>
    <t>COTTANCE</t>
  </si>
  <si>
    <t>Le Reynard  seuil CH4</t>
  </si>
  <si>
    <t>07h00 FD 07h45 Pont Moulin Reynard</t>
  </si>
  <si>
    <t>LIGNON</t>
  </si>
  <si>
    <t>Payonnet</t>
  </si>
  <si>
    <t>CHALMAZEL</t>
  </si>
  <si>
    <t>Nermond à amont Scierie (3 sous stations)</t>
  </si>
  <si>
    <t>07h00 FD - 08h15 Payonnet à Nermond</t>
  </si>
  <si>
    <t>trf haut Lignon</t>
  </si>
  <si>
    <t>SAUVAIN</t>
  </si>
  <si>
    <t>Gier</t>
  </si>
  <si>
    <t>Gier Pilat Pêche</t>
  </si>
  <si>
    <t>Rhins</t>
  </si>
  <si>
    <t>SAINT CYR DE FAVIERES</t>
  </si>
  <si>
    <t>PC YG BM, RM DB</t>
  </si>
  <si>
    <t>AppuiFD43</t>
  </si>
  <si>
    <t>Haute Loire</t>
  </si>
  <si>
    <t>FD43</t>
  </si>
  <si>
    <t>à voir en fonction programme FD43</t>
  </si>
  <si>
    <t>Ban</t>
  </si>
  <si>
    <t>Lignon</t>
  </si>
  <si>
    <t>07h00 FD 08h15 Pont Neuf à Sauvain</t>
  </si>
  <si>
    <t>YG PC DP RM DB</t>
  </si>
  <si>
    <t>TCC St Martin station VAU2</t>
  </si>
  <si>
    <t>EDF</t>
  </si>
  <si>
    <t>APT</t>
  </si>
  <si>
    <t>Renaison</t>
  </si>
  <si>
    <t>07h00 FD - 08h15 skate Park aval pont Piscine</t>
  </si>
  <si>
    <t>SAINT LEGER SUR ROANNE</t>
  </si>
  <si>
    <t xml:space="preserve">Stade de foot </t>
  </si>
  <si>
    <t>Ance</t>
  </si>
  <si>
    <t>06h45 FD 08h00 Pontempeyrat 14h00 Raffiny</t>
  </si>
  <si>
    <t>ST CLEMENT DE V</t>
  </si>
  <si>
    <t>Raffiny</t>
  </si>
  <si>
    <t>FD63</t>
  </si>
  <si>
    <t>PC BM YG RM DB</t>
  </si>
  <si>
    <t>VIZEZY</t>
  </si>
  <si>
    <t>Vizezy</t>
  </si>
  <si>
    <t>ESSERTINES-EN-CHA</t>
  </si>
  <si>
    <t>07h00 FD 07h45 La Guillanche amont 10h00 Précivet</t>
  </si>
  <si>
    <t>gaule montbrisonnaise</t>
  </si>
  <si>
    <t>07h00 FD 08h00 amont prise d'eau AEP le Martinet 14h00 La Garinière</t>
  </si>
  <si>
    <t>Déôme</t>
  </si>
  <si>
    <t>ST-JULIEN-MOLIN-M</t>
  </si>
  <si>
    <t>ST JUST EN CHEVALET</t>
  </si>
  <si>
    <t>07h00 FD 08h00 Ban à Labouré - 13h30 Anzon Rilvalsupt</t>
  </si>
  <si>
    <t>St Hubert</t>
  </si>
  <si>
    <t>Boën</t>
  </si>
  <si>
    <t>ANZON</t>
  </si>
  <si>
    <t>Anzon</t>
  </si>
  <si>
    <t>NOIRETABLE</t>
  </si>
  <si>
    <t>Truite de l'Anzon</t>
  </si>
  <si>
    <t>Salles (rau des)</t>
  </si>
  <si>
    <t>CHAMPOLY</t>
  </si>
  <si>
    <t>Andrable</t>
  </si>
  <si>
    <t>MERLE-LEIGNECQ</t>
  </si>
  <si>
    <t>Cacharat, 160 m aval pont  - 26</t>
  </si>
  <si>
    <t>07h00 FD - 08h00 Pt Cacharat 11h00 Pt de Boiron 14h00 Gampille gué Chazeau</t>
  </si>
  <si>
    <t>Ondaine</t>
  </si>
  <si>
    <t>Gampille</t>
  </si>
  <si>
    <t>FIRMINY</t>
  </si>
  <si>
    <t>Valchérie</t>
  </si>
  <si>
    <t>CHAMBON-FEUG (LE)</t>
  </si>
  <si>
    <t>07h00 FD - 08h15 Renaison Ambaloup</t>
  </si>
  <si>
    <t>MARE</t>
  </si>
  <si>
    <t>Mare</t>
  </si>
  <si>
    <t>SOLEYMIEUX</t>
  </si>
  <si>
    <t>07h00 FD - 07h45 Pt de Molley</t>
  </si>
  <si>
    <t>TRF Soleymieux</t>
  </si>
  <si>
    <t>Gaule Mare</t>
  </si>
  <si>
    <t>07h00 FD 07h45 Mur du barrage des Plats</t>
  </si>
  <si>
    <t>SORNIN</t>
  </si>
  <si>
    <t>Botoret</t>
  </si>
  <si>
    <t>SAINT-GERMAIN-LA-MGNE</t>
  </si>
  <si>
    <t>PC ou BM ou YG RM DB</t>
  </si>
  <si>
    <t>gaule belmontaise</t>
  </si>
  <si>
    <t>Bézo</t>
  </si>
  <si>
    <t>amis du Sornin</t>
  </si>
  <si>
    <t>JARNOSSIN</t>
  </si>
  <si>
    <t>Jarnossin</t>
  </si>
  <si>
    <t>NANDAX</t>
  </si>
  <si>
    <t>BOYER</t>
  </si>
  <si>
    <t>SURY le COMTAL</t>
  </si>
  <si>
    <t>07h30 FD - 08h15 Mare à Aubigny gué amont</t>
  </si>
  <si>
    <t>BONSON</t>
  </si>
  <si>
    <t>Bonsonnet</t>
  </si>
  <si>
    <t>LURIECQ</t>
  </si>
  <si>
    <t>07h00 FD 07h45 Fougerols aval RD498</t>
  </si>
  <si>
    <t>gardon forézien</t>
  </si>
  <si>
    <t>Bonson</t>
  </si>
  <si>
    <t>ST NIZIER DE FORNAS</t>
  </si>
  <si>
    <t>Amont pt de Couzon No Kill</t>
  </si>
  <si>
    <t>08h00 FD - 08h45 Pont du Fbg de Couzon</t>
  </si>
  <si>
    <t>SAINT DENIS SUR COISE</t>
  </si>
  <si>
    <t>08h00 FD - 09h00 Moulin Trunel - 13h30 Coise pont des Romains</t>
  </si>
  <si>
    <t>SAINT GALMIER</t>
  </si>
  <si>
    <t>Gaule Baldomérienne</t>
  </si>
  <si>
    <t>FURAN</t>
  </si>
  <si>
    <t>Furan</t>
  </si>
  <si>
    <t>07h30 FD - 08h15 Furan amont Pont Souvignet</t>
  </si>
  <si>
    <t>SAINT-ETIENNE</t>
  </si>
  <si>
    <t>ANDREZIEUX BOUTHEON</t>
  </si>
  <si>
    <t>Amont RD12, Funérarium, EA Peyrardes</t>
  </si>
  <si>
    <t>ContEcol</t>
  </si>
  <si>
    <t>08h00 FD 08h30 Funérarium aval pont</t>
  </si>
  <si>
    <t>Aubigny</t>
  </si>
  <si>
    <t>amont ancien seuil Pont Mordon</t>
  </si>
  <si>
    <t>HMUC</t>
  </si>
  <si>
    <t>FEURS</t>
  </si>
  <si>
    <t>TERRASSE-SUR-DORLAY (LA)</t>
  </si>
  <si>
    <t>SAINT-PAUL-EN-JAREZ</t>
  </si>
  <si>
    <t>Amont Les Fabriques</t>
  </si>
  <si>
    <t>CHAMBON-FEUGEROLLES (LE)</t>
  </si>
  <si>
    <t>POUILLY LES NONAINS</t>
  </si>
  <si>
    <t>Croix Brasée, amont gué Pt Branlant</t>
  </si>
  <si>
    <t>MAIZILLY</t>
  </si>
  <si>
    <t>Moulin Milan</t>
  </si>
  <si>
    <t>FOUILLOUSE (LA)</t>
  </si>
  <si>
    <t>07h00  FD 08h45  La Guillarmière</t>
  </si>
  <si>
    <t>non</t>
  </si>
  <si>
    <t>St Anthème</t>
  </si>
  <si>
    <t>MONTROND-LES-BAINS</t>
  </si>
  <si>
    <t>CHAZELLES-SUR-LYON</t>
  </si>
  <si>
    <t>Malval</t>
  </si>
  <si>
    <t>Echapre</t>
  </si>
  <si>
    <t>Vidrésonne</t>
  </si>
  <si>
    <t>LEZIGNEUX</t>
  </si>
  <si>
    <t>RIVE-DE-GIER</t>
  </si>
  <si>
    <t>Revoute</t>
  </si>
  <si>
    <t>COTEAU (LE)</t>
  </si>
  <si>
    <t>Noyer</t>
  </si>
  <si>
    <t>Confl Boen Ft d'Aix et Couavoux</t>
  </si>
  <si>
    <t>St Martin Juré St Marcel</t>
  </si>
  <si>
    <t>Château d'Aix à Moulin Nigon</t>
  </si>
  <si>
    <t>St Germain Laval à Pommiers</t>
  </si>
  <si>
    <t>ST Just en Chevalet</t>
  </si>
  <si>
    <t>Chez Bras à La Piloncherie</t>
  </si>
  <si>
    <t>Bézan</t>
  </si>
  <si>
    <t>LIEIGNECQ</t>
  </si>
  <si>
    <t>amont aval plan d'eau</t>
  </si>
  <si>
    <t>ST-BONNET-DES-QUARTS</t>
  </si>
  <si>
    <t>Chez bassin aval pont demain</t>
  </si>
  <si>
    <t>Route de Montloup à la Carderie de St Just</t>
  </si>
  <si>
    <t>ST Just en Chevalet La Tuilière</t>
  </si>
  <si>
    <t>Pommiers à St Georges de Baroille</t>
  </si>
  <si>
    <t>Juré St Marcel St Just en Chevalet</t>
  </si>
  <si>
    <t>Grézolles à St Germain Laval</t>
  </si>
  <si>
    <t>St Polgues Crémeaux</t>
  </si>
  <si>
    <r>
      <t xml:space="preserve">Côte Ratier, Pont  Châtelus  - </t>
    </r>
    <r>
      <rPr>
        <b/>
        <sz val="10"/>
        <rFont val="Garamond"/>
        <family val="1"/>
      </rPr>
      <t>128</t>
    </r>
  </si>
  <si>
    <r>
      <t xml:space="preserve">Pont de la Roue, amont pont  - </t>
    </r>
    <r>
      <rPr>
        <b/>
        <sz val="10"/>
        <rFont val="Garamond"/>
        <family val="1"/>
      </rPr>
      <t>129</t>
    </r>
  </si>
  <si>
    <t>Saint Sixte, Leigneux, Boën</t>
  </si>
  <si>
    <t>confluence Anzon à limite piémont plaine à Trelins</t>
  </si>
  <si>
    <t>Boen à St Etienne le Molard</t>
  </si>
  <si>
    <t>Limite piémont plaine au pont de St Etienne le Molard</t>
  </si>
  <si>
    <t>St Etienne le Molard à la Loire</t>
  </si>
  <si>
    <t>LIGNON DU VELAY</t>
  </si>
  <si>
    <t>RAMEL</t>
  </si>
  <si>
    <t>CHAMBON FEUGEROLLES (Le)</t>
  </si>
  <si>
    <t>secteur pollué en 2022 plusieurs sites entre Montjaillon et confluence Ondaine</t>
  </si>
  <si>
    <t>REVOUTE</t>
  </si>
  <si>
    <t>Bernetton</t>
  </si>
  <si>
    <t>ST MARCEL de Félines</t>
  </si>
  <si>
    <t>Les Bonnets</t>
  </si>
  <si>
    <t>Le Claveau</t>
  </si>
  <si>
    <t>DREAL</t>
  </si>
  <si>
    <r>
      <t xml:space="preserve">Les Rivières gué de Théloy - </t>
    </r>
    <r>
      <rPr>
        <b/>
        <sz val="10"/>
        <rFont val="Garamond"/>
        <family val="1"/>
      </rPr>
      <t>38</t>
    </r>
  </si>
  <si>
    <r>
      <t xml:space="preserve">Blanchardon  - </t>
    </r>
    <r>
      <rPr>
        <b/>
        <sz val="10"/>
        <rFont val="Garamond"/>
        <family val="1"/>
      </rPr>
      <t>108</t>
    </r>
  </si>
  <si>
    <r>
      <t xml:space="preserve">Bourreau, amont du pont   - </t>
    </r>
    <r>
      <rPr>
        <b/>
        <sz val="10"/>
        <rFont val="Garamond"/>
        <family val="1"/>
      </rPr>
      <t>28</t>
    </r>
  </si>
  <si>
    <r>
      <t xml:space="preserve">La Buissonnière aval RD27  - </t>
    </r>
    <r>
      <rPr>
        <b/>
        <sz val="10"/>
        <rFont val="Garamond"/>
        <family val="1"/>
      </rPr>
      <t>123</t>
    </r>
  </si>
  <si>
    <r>
      <t xml:space="preserve">Chassenay- </t>
    </r>
    <r>
      <rPr>
        <b/>
        <sz val="10"/>
        <rFont val="Garamond"/>
        <family val="1"/>
      </rPr>
      <t>257</t>
    </r>
  </si>
  <si>
    <r>
      <t>LIEU DIT                                                                            ( -</t>
    </r>
    <r>
      <rPr>
        <b/>
        <sz val="10"/>
        <color theme="0"/>
        <rFont val="Garamond"/>
        <family val="1"/>
      </rPr>
      <t xml:space="preserve"> code RSPP</t>
    </r>
    <r>
      <rPr>
        <sz val="10"/>
        <color theme="0"/>
        <rFont val="Garamond"/>
        <family val="1"/>
      </rPr>
      <t xml:space="preserve"> le cas échéant)</t>
    </r>
  </si>
  <si>
    <t>Croix bleue aval RN</t>
  </si>
  <si>
    <r>
      <t xml:space="preserve">Montjean  - </t>
    </r>
    <r>
      <rPr>
        <b/>
        <sz val="10"/>
        <rFont val="Garamond"/>
        <family val="1"/>
      </rPr>
      <t>124</t>
    </r>
  </si>
  <si>
    <r>
      <t xml:space="preserve">Vieille Cure  - </t>
    </r>
    <r>
      <rPr>
        <b/>
        <sz val="10"/>
        <rFont val="Garamond"/>
        <family val="1"/>
      </rPr>
      <t>125</t>
    </r>
  </si>
  <si>
    <r>
      <t xml:space="preserve">137_Moulin Roué,  RD76   - </t>
    </r>
    <r>
      <rPr>
        <b/>
        <sz val="10"/>
        <rFont val="Garamond"/>
        <family val="1"/>
      </rPr>
      <t>137</t>
    </r>
  </si>
  <si>
    <r>
      <t>Moulin Pinte -</t>
    </r>
    <r>
      <rPr>
        <b/>
        <sz val="10"/>
        <rFont val="Garamond"/>
        <family val="1"/>
      </rPr>
      <t>239</t>
    </r>
  </si>
  <si>
    <r>
      <t xml:space="preserve">Moulin Pinay, amont RD52   - </t>
    </r>
    <r>
      <rPr>
        <b/>
        <sz val="10"/>
        <rFont val="Garamond"/>
        <family val="1"/>
      </rPr>
      <t>105</t>
    </r>
  </si>
  <si>
    <r>
      <t xml:space="preserve">Pont du Mas, RD22  - </t>
    </r>
    <r>
      <rPr>
        <b/>
        <sz val="10"/>
        <rFont val="Garamond"/>
        <family val="1"/>
      </rPr>
      <t>134</t>
    </r>
  </si>
  <si>
    <r>
      <t xml:space="preserve">Aval pont de Chorieux   - </t>
    </r>
    <r>
      <rPr>
        <b/>
        <sz val="10"/>
        <rFont val="Garamond"/>
        <family val="1"/>
      </rPr>
      <t>138</t>
    </r>
  </si>
  <si>
    <r>
      <t xml:space="preserve">La Scie amont pont  - </t>
    </r>
    <r>
      <rPr>
        <b/>
        <sz val="10"/>
        <rFont val="Garamond"/>
        <family val="1"/>
      </rPr>
      <t>61</t>
    </r>
  </si>
  <si>
    <t>A72 à Château d'Aix = RSPP9?</t>
  </si>
  <si>
    <t>Conf Isable à la Loire RSPP142 et 10?</t>
  </si>
  <si>
    <t>aval la Tuilière à St Just RSPP209</t>
  </si>
  <si>
    <t>Le Munet à Padégue RSPP 109?</t>
  </si>
  <si>
    <r>
      <t xml:space="preserve">Le Bernay Les Petites Molières - </t>
    </r>
    <r>
      <rPr>
        <b/>
        <sz val="10"/>
        <rFont val="Garamond"/>
        <family val="1"/>
      </rPr>
      <t>85</t>
    </r>
  </si>
  <si>
    <t>ST-GEORGES-EN-COUZAN</t>
  </si>
  <si>
    <t>LA FOUILLOUSE</t>
  </si>
  <si>
    <t>Chantallouette le Goutaillis</t>
  </si>
  <si>
    <t>08h00 FD - 08h30 Pont RD102 Le Goutaillis</t>
  </si>
  <si>
    <r>
      <t xml:space="preserve">Pont Neuf, confl Courbillon  - </t>
    </r>
    <r>
      <rPr>
        <b/>
        <sz val="10"/>
        <rFont val="Garamond"/>
        <family val="1"/>
      </rPr>
      <t>110</t>
    </r>
  </si>
  <si>
    <r>
      <t xml:space="preserve">La Guillanche  - </t>
    </r>
    <r>
      <rPr>
        <b/>
        <sz val="10"/>
        <rFont val="Garamond"/>
        <family val="1"/>
      </rPr>
      <t>111</t>
    </r>
  </si>
  <si>
    <r>
      <t xml:space="preserve">Pontempeyrat  - </t>
    </r>
    <r>
      <rPr>
        <b/>
        <sz val="10"/>
        <rFont val="Garamond"/>
        <family val="1"/>
      </rPr>
      <t>118</t>
    </r>
  </si>
  <si>
    <r>
      <t xml:space="preserve">La Garinière, limnigraphe  - </t>
    </r>
    <r>
      <rPr>
        <b/>
        <sz val="10"/>
        <rFont val="Garamond"/>
        <family val="1"/>
      </rPr>
      <t>65</t>
    </r>
  </si>
  <si>
    <r>
      <t xml:space="preserve">Labouré, la Croze  - </t>
    </r>
    <r>
      <rPr>
        <b/>
        <sz val="10"/>
        <rFont val="Garamond"/>
        <family val="1"/>
      </rPr>
      <t>106</t>
    </r>
  </si>
  <si>
    <r>
      <t xml:space="preserve">Rivalsupt, amont  voie SNCF  - </t>
    </r>
    <r>
      <rPr>
        <b/>
        <sz val="10"/>
        <rFont val="Garamond"/>
        <family val="1"/>
      </rPr>
      <t>107</t>
    </r>
  </si>
  <si>
    <r>
      <t xml:space="preserve">Le Piolard  - </t>
    </r>
    <r>
      <rPr>
        <b/>
        <sz val="10"/>
        <rFont val="Garamond"/>
        <family val="1"/>
      </rPr>
      <t>261</t>
    </r>
  </si>
  <si>
    <r>
      <t xml:space="preserve">Aval pont de la D10, Boers - </t>
    </r>
    <r>
      <rPr>
        <b/>
        <sz val="10"/>
        <rFont val="Garamond"/>
        <family val="1"/>
      </rPr>
      <t>104</t>
    </r>
  </si>
  <si>
    <r>
      <t xml:space="preserve">Gué de  Chazeau  - </t>
    </r>
    <r>
      <rPr>
        <b/>
        <sz val="10"/>
        <rFont val="Garamond"/>
        <family val="1"/>
      </rPr>
      <t>133</t>
    </r>
  </si>
  <si>
    <r>
      <t xml:space="preserve">Bois Montat,  Pisciculture FD  - </t>
    </r>
    <r>
      <rPr>
        <b/>
        <sz val="10"/>
        <rFont val="Garamond"/>
        <family val="1"/>
      </rPr>
      <t>132</t>
    </r>
  </si>
  <si>
    <r>
      <t xml:space="preserve">Les Bérands, amont STEP  - </t>
    </r>
    <r>
      <rPr>
        <b/>
        <sz val="10"/>
        <rFont val="Garamond"/>
        <family val="1"/>
      </rPr>
      <t>77</t>
    </r>
  </si>
  <si>
    <r>
      <t xml:space="preserve">La Guillarmière, amont pont RD39  - </t>
    </r>
    <r>
      <rPr>
        <b/>
        <sz val="10"/>
        <rFont val="Garamond"/>
        <family val="1"/>
      </rPr>
      <t>29</t>
    </r>
  </si>
  <si>
    <r>
      <t xml:space="preserve">RD13 la Rivière  - </t>
    </r>
    <r>
      <rPr>
        <b/>
        <sz val="10"/>
        <rFont val="Garamond"/>
        <family val="1"/>
      </rPr>
      <t>262</t>
    </r>
  </si>
  <si>
    <r>
      <t xml:space="preserve">Marpin, amont Tesche  - </t>
    </r>
    <r>
      <rPr>
        <b/>
        <sz val="10"/>
        <rFont val="Garamond"/>
        <family val="1"/>
      </rPr>
      <t>91</t>
    </r>
  </si>
  <si>
    <r>
      <t xml:space="preserve">Pont de Molley  - </t>
    </r>
    <r>
      <rPr>
        <b/>
        <sz val="10"/>
        <rFont val="Garamond"/>
        <family val="1"/>
      </rPr>
      <t>113</t>
    </r>
  </si>
  <si>
    <r>
      <t xml:space="preserve">La Boela, Les Plats aval mur  - </t>
    </r>
    <r>
      <rPr>
        <b/>
        <sz val="10"/>
        <rFont val="Garamond"/>
        <family val="1"/>
      </rPr>
      <t>1036</t>
    </r>
  </si>
  <si>
    <r>
      <t xml:space="preserve">Fougerols, aval RD498  - </t>
    </r>
    <r>
      <rPr>
        <b/>
        <sz val="10"/>
        <rFont val="Garamond"/>
        <family val="1"/>
      </rPr>
      <t>116</t>
    </r>
  </si>
  <si>
    <r>
      <t xml:space="preserve">Fournier amont Talarand  - </t>
    </r>
    <r>
      <rPr>
        <b/>
        <sz val="10"/>
        <rFont val="Garamond"/>
        <family val="1"/>
      </rPr>
      <t>23</t>
    </r>
  </si>
  <si>
    <r>
      <t xml:space="preserve">Egarande, aval pont des Arches - </t>
    </r>
    <r>
      <rPr>
        <b/>
        <sz val="10"/>
        <rFont val="Garamond"/>
        <family val="1"/>
      </rPr>
      <t>51</t>
    </r>
  </si>
  <si>
    <r>
      <t xml:space="preserve">Pincourt - </t>
    </r>
    <r>
      <rPr>
        <b/>
        <sz val="10"/>
        <rFont val="Garamond"/>
        <family val="1"/>
      </rPr>
      <t>36</t>
    </r>
  </si>
  <si>
    <r>
      <t>Le Pont Blanc ,aval RD102 -</t>
    </r>
    <r>
      <rPr>
        <b/>
        <sz val="10"/>
        <rFont val="Garamond"/>
        <family val="1"/>
      </rPr>
      <t>90</t>
    </r>
  </si>
  <si>
    <t>Limite 42-49 à  Moulin Brûlé RSPP 130</t>
  </si>
  <si>
    <t>Pont RD11 à la Théry RSPP44</t>
  </si>
  <si>
    <t>la Théry à confluence Volvon RSPP 131</t>
  </si>
  <si>
    <t>aval confluence Volvon RSPP42</t>
  </si>
  <si>
    <t>Amont aval barrage suite ouverture pertuis</t>
  </si>
  <si>
    <t>14h00 pied du barrage</t>
  </si>
  <si>
    <t>07h00 FD - 08h15 Pont RD27</t>
  </si>
  <si>
    <t>07h00 FD - 08h00 Blanchardon</t>
  </si>
  <si>
    <t>Crèche, 235 m aval D7</t>
  </si>
  <si>
    <t xml:space="preserve">La Boucharatte, aval Gauds nouveau site </t>
  </si>
  <si>
    <t>Mlin Nigon à confl Isable</t>
  </si>
  <si>
    <t>Pont de St Etienne LM à la confluence avec la Loire RSPP 103</t>
  </si>
  <si>
    <t>Amicale  Pech CF</t>
  </si>
  <si>
    <t>Pech Lignon</t>
  </si>
  <si>
    <t>TERRASSE-SUR-DORLAY</t>
  </si>
  <si>
    <t>Code étude</t>
  </si>
  <si>
    <t>Bassin versant</t>
  </si>
  <si>
    <t>VERRIERES-EN-FOREZ</t>
  </si>
  <si>
    <t>STE AGATHE La Bouteresse</t>
  </si>
  <si>
    <t>LA TUILIERE</t>
  </si>
  <si>
    <t>Amis du Sornin</t>
  </si>
  <si>
    <t>ST GENEST MLFX</t>
  </si>
  <si>
    <t>CHARLIEU</t>
  </si>
  <si>
    <t>Pont du Monet</t>
  </si>
  <si>
    <t>BOURG ARGENTAL</t>
  </si>
  <si>
    <t>LA VALLA EN GIER</t>
  </si>
  <si>
    <t>AAPPMA concernées</t>
  </si>
  <si>
    <t>Gâ</t>
  </si>
  <si>
    <t>Stade de foot</t>
  </si>
  <si>
    <t>HALIEUT</t>
  </si>
  <si>
    <t>TRF haut Lignon</t>
  </si>
  <si>
    <t>Pont de Ste Agathe</t>
  </si>
  <si>
    <t>TRF roannais</t>
  </si>
  <si>
    <t>TRF Pélussinoise</t>
  </si>
  <si>
    <t>TRF haut forez</t>
  </si>
  <si>
    <t xml:space="preserve">CT ou autres </t>
  </si>
  <si>
    <t>Amis pêcheur de Régny</t>
  </si>
  <si>
    <t>Trambouze</t>
  </si>
  <si>
    <t>COMBRE</t>
  </si>
  <si>
    <t>Ternay</t>
  </si>
  <si>
    <t>COLOMBIER</t>
  </si>
  <si>
    <t>0642##40</t>
  </si>
  <si>
    <t>LIMONY</t>
  </si>
  <si>
    <t>Fayon</t>
  </si>
  <si>
    <t>VERANNE</t>
  </si>
  <si>
    <t>La Camière</t>
  </si>
  <si>
    <t>Truite Pélussinoise</t>
  </si>
  <si>
    <t>MACLAS</t>
  </si>
  <si>
    <t>Limonne</t>
  </si>
  <si>
    <t>0642##78</t>
  </si>
  <si>
    <t>Limony</t>
  </si>
  <si>
    <t>BATALON</t>
  </si>
  <si>
    <t>Batalon</t>
  </si>
  <si>
    <t>MALLEVAL</t>
  </si>
  <si>
    <t>Les Scies</t>
  </si>
  <si>
    <t>Les Ayats</t>
  </si>
  <si>
    <t>0642##73</t>
  </si>
  <si>
    <t>postCrue</t>
  </si>
  <si>
    <t>07h00 FD - 08h15 Isable à Blanchardon</t>
  </si>
  <si>
    <t>07h00 FD - 08h30 Fayen au pont de la Camière</t>
  </si>
  <si>
    <t>07h00 FD 08h30 Pont RD52 à St Bonnet</t>
  </si>
  <si>
    <t>postSech</t>
  </si>
  <si>
    <t>AAPPMA 43</t>
  </si>
  <si>
    <t>07h00 FD - 08h30 Valencize aval du Pont de Chorieux</t>
  </si>
  <si>
    <t>07h00 FD - 08h15 Aval pont de Pontempeyrat</t>
  </si>
  <si>
    <t xml:space="preserve">07h00 FD - 08h15 Pont de Couzon </t>
  </si>
  <si>
    <t>08h00 FD 09h00 la Guillanche dernier pont</t>
  </si>
  <si>
    <t>EPAGE LL</t>
  </si>
  <si>
    <t>S3RIV</t>
  </si>
  <si>
    <t>SMAELT</t>
  </si>
  <si>
    <t>SIMA Coise</t>
  </si>
  <si>
    <t xml:space="preserve">SEM </t>
  </si>
  <si>
    <t>SYMISOA</t>
  </si>
  <si>
    <t>VG</t>
  </si>
  <si>
    <t>PG</t>
  </si>
  <si>
    <t>MS</t>
  </si>
  <si>
    <t>LT</t>
  </si>
  <si>
    <t>BD</t>
  </si>
  <si>
    <t>RSPP</t>
  </si>
  <si>
    <t>Toyota</t>
  </si>
  <si>
    <t>Jumpy</t>
  </si>
  <si>
    <t>KM AR</t>
  </si>
  <si>
    <t>CC</t>
  </si>
  <si>
    <t>SEM</t>
  </si>
  <si>
    <t>Xl93</t>
  </si>
  <si>
    <t>YL93</t>
  </si>
  <si>
    <t>Pont Mordon</t>
  </si>
  <si>
    <t xml:space="preserve">codeRSPP 42 </t>
  </si>
  <si>
    <t>0442##44</t>
  </si>
  <si>
    <t>0442##45</t>
  </si>
  <si>
    <t>0442#416</t>
  </si>
  <si>
    <t>0442#438</t>
  </si>
  <si>
    <t>0442#439</t>
  </si>
  <si>
    <t>0442#163</t>
  </si>
  <si>
    <t>0442#206</t>
  </si>
  <si>
    <t>0442#424</t>
  </si>
  <si>
    <t>ok</t>
  </si>
  <si>
    <t>N</t>
  </si>
  <si>
    <t xml:space="preserve"> 0642##26</t>
  </si>
  <si>
    <t xml:space="preserve"> 0642##38</t>
  </si>
  <si>
    <t>0642##58</t>
  </si>
  <si>
    <t>0682##80</t>
  </si>
  <si>
    <t xml:space="preserve">0642##42 </t>
  </si>
  <si>
    <t>codeWAMA FD</t>
  </si>
  <si>
    <t>0442#407</t>
  </si>
  <si>
    <t>0442##39</t>
  </si>
  <si>
    <t>0642##60</t>
  </si>
  <si>
    <t>0442##52</t>
  </si>
  <si>
    <t>0442##50</t>
  </si>
  <si>
    <t>0442##46</t>
  </si>
  <si>
    <t>0442#384</t>
  </si>
  <si>
    <t>0642##16</t>
  </si>
  <si>
    <t>0442##41</t>
  </si>
  <si>
    <t>0442##40</t>
  </si>
  <si>
    <t>0642###1</t>
  </si>
  <si>
    <t>0442#437</t>
  </si>
  <si>
    <t>0442##43</t>
  </si>
  <si>
    <t>0442##23</t>
  </si>
  <si>
    <t>0442#342</t>
  </si>
  <si>
    <t xml:space="preserve"> 0442#205</t>
  </si>
  <si>
    <t>0442#445</t>
  </si>
  <si>
    <t>0642##56</t>
  </si>
  <si>
    <t xml:space="preserve">0442##68 </t>
  </si>
  <si>
    <t>ST JULIEN MOLIN MOLETTE</t>
  </si>
  <si>
    <t>07h00 FD - 08h45 Boen Pierre Belle-13h45 Anzon Rivalsupt</t>
  </si>
  <si>
    <t>MO</t>
  </si>
  <si>
    <t>CDD1</t>
  </si>
  <si>
    <t>CDD2</t>
  </si>
  <si>
    <t>Moulin de Vial</t>
  </si>
  <si>
    <t>CHAPELLE en LAFAYE</t>
  </si>
  <si>
    <t>Cotatay</t>
  </si>
  <si>
    <t>ST ETIENNE</t>
  </si>
  <si>
    <t>St GALMIER</t>
  </si>
  <si>
    <t>St LAURENT ROCHEFORT</t>
  </si>
  <si>
    <t>TRELINS</t>
  </si>
  <si>
    <t>ROANNE</t>
  </si>
  <si>
    <t>ST DENIS sur COISE</t>
  </si>
  <si>
    <t>RIVE DE GIER</t>
  </si>
  <si>
    <t>0642##81</t>
  </si>
  <si>
    <t>Date 2026</t>
  </si>
  <si>
    <t>Gle belmontaise</t>
  </si>
  <si>
    <t>Gle Chazelloise</t>
  </si>
  <si>
    <t>Gle montbrisonnaise</t>
  </si>
  <si>
    <t>Gle Bourguisanne</t>
  </si>
  <si>
    <t>Le Rodier</t>
  </si>
  <si>
    <t>Moulas</t>
  </si>
  <si>
    <t>ESTIVAREILLES</t>
  </si>
  <si>
    <t>PKD</t>
  </si>
  <si>
    <t>APINAC</t>
  </si>
  <si>
    <t>oui</t>
  </si>
  <si>
    <t>0442##37</t>
  </si>
  <si>
    <t>0442##42</t>
  </si>
  <si>
    <t>inexistante</t>
  </si>
  <si>
    <t>Les Fabriques</t>
  </si>
  <si>
    <t>07h00 FD - 08h30  Amont Taillis Vert aval prise AEP</t>
  </si>
  <si>
    <t>LFA</t>
  </si>
  <si>
    <t>Roannaise</t>
  </si>
  <si>
    <t>SAINT-SIXTE</t>
  </si>
  <si>
    <t>La Fabrique, usine</t>
  </si>
  <si>
    <t>PGP</t>
  </si>
  <si>
    <t>07h00 FD - 08h45 Amont Pont Neuf à Sauvain</t>
  </si>
  <si>
    <t>07h00 FD - 08h30 camping de l'Allier</t>
  </si>
  <si>
    <t>Association RDG</t>
  </si>
  <si>
    <t>à définir en fonction des travaux</t>
  </si>
  <si>
    <t>SAINT SIXTE</t>
  </si>
  <si>
    <t>SAINT-PRIEST-LA-VETRE</t>
  </si>
  <si>
    <t>SAINT-JULIEN-LA-VETRE</t>
  </si>
  <si>
    <t>Les Ruines</t>
  </si>
  <si>
    <t>VETRE SUR Anzon</t>
  </si>
  <si>
    <t>TRF Anzon</t>
  </si>
  <si>
    <t>0442#283</t>
  </si>
  <si>
    <t>AppuiFD63</t>
  </si>
  <si>
    <t>Dordogne</t>
  </si>
  <si>
    <t>Sauv-Report</t>
  </si>
  <si>
    <t>GUMIERES</t>
  </si>
  <si>
    <t>Aval du pont</t>
  </si>
  <si>
    <t>Reymondan</t>
  </si>
  <si>
    <t>Les Barges</t>
  </si>
  <si>
    <t>07h00 FD -08h00 Gumières, petit pont  aval RD44</t>
  </si>
  <si>
    <t>0442#199</t>
  </si>
  <si>
    <t>0442#387</t>
  </si>
  <si>
    <t>vérif code dans ASPE</t>
  </si>
  <si>
    <t>Chez Poulet</t>
  </si>
  <si>
    <t>Poyat</t>
  </si>
  <si>
    <t>Max. de PG</t>
  </si>
  <si>
    <t>Max. de MS</t>
  </si>
  <si>
    <t>Max. de VG</t>
  </si>
  <si>
    <t>Max. de LT</t>
  </si>
  <si>
    <t>Max. de BD</t>
  </si>
  <si>
    <t>Max. de CC</t>
  </si>
  <si>
    <t>Max. de MO</t>
  </si>
  <si>
    <t>Max. de CDD1</t>
  </si>
  <si>
    <t>Max. de CDD2</t>
  </si>
  <si>
    <t>Combe Arnoux</t>
  </si>
  <si>
    <t>Ecloze, amont ru Clos</t>
  </si>
  <si>
    <t>à voir en fonction heure RDV FD63</t>
  </si>
  <si>
    <t>Suivi post aménagement écologique et ou piscicole</t>
  </si>
  <si>
    <t>Suivi post pollution et mortalité</t>
  </si>
  <si>
    <t>Appui à la FD43</t>
  </si>
  <si>
    <t>Etude long terme pour EDF</t>
  </si>
  <si>
    <t>Appui à la FD63</t>
  </si>
  <si>
    <t>signification</t>
  </si>
  <si>
    <t>Mise à jour des Plans de Gestion des AAPPMA</t>
  </si>
  <si>
    <t>Suivi post sécheresse 2025</t>
  </si>
  <si>
    <t>Suivi des effets de mesures halieutiques : no kill, fenêtre de capture...</t>
  </si>
  <si>
    <t>AAPPMA63</t>
  </si>
  <si>
    <t>0442#343</t>
  </si>
  <si>
    <t>commentaires</t>
  </si>
  <si>
    <t>àcréer</t>
  </si>
  <si>
    <t>UNIEUX</t>
  </si>
  <si>
    <t>11h00 - Pont de Boiron</t>
  </si>
  <si>
    <t>14h30 Gué de Chazeau</t>
  </si>
  <si>
    <t>10h30 Moulin Trunel</t>
  </si>
  <si>
    <t>14h00 Pont des Romains</t>
  </si>
  <si>
    <t>Gle baldomérienne</t>
  </si>
  <si>
    <t>Onzon</t>
  </si>
  <si>
    <t>TOUR EN JAREZ (LA)</t>
  </si>
  <si>
    <t>Carpe Stéphanoise</t>
  </si>
  <si>
    <t>SaisieASPE</t>
  </si>
  <si>
    <t>BPJEPS ou stag</t>
  </si>
  <si>
    <t>créer site poisson car wama n'existe pas dans aspe</t>
  </si>
  <si>
    <t>07h00 FD - 08h15 Crèche aval bourg La Terrasse sur Dorlay</t>
  </si>
  <si>
    <t>SAIL Ss COUZAN</t>
  </si>
  <si>
    <t>Puy de Dôme</t>
  </si>
  <si>
    <t>code ASPE</t>
  </si>
  <si>
    <t>(Plusieurs éléments)</t>
  </si>
  <si>
    <t>PostCrue</t>
  </si>
  <si>
    <t>Max. de Toyota</t>
  </si>
  <si>
    <t>Max. de Jumpy</t>
  </si>
  <si>
    <t>Max. de KM AR</t>
  </si>
  <si>
    <t>ESSERTINES-EN-CHAT.</t>
  </si>
  <si>
    <t>07h00 FD - 08h30 Gantet la Truche</t>
  </si>
  <si>
    <t>10h30 Poyat Chez Poulet zone travaux</t>
  </si>
  <si>
    <t>13h30 Moulin du Reynard</t>
  </si>
  <si>
    <t>09h30 Limonne</t>
  </si>
  <si>
    <t>11h00 - Pont de la Pierre</t>
  </si>
  <si>
    <t xml:space="preserve">14h00 Amont Malleval carrefour </t>
  </si>
  <si>
    <t>09h30 La Feuillat</t>
  </si>
  <si>
    <t>10h30 Beauvoir</t>
  </si>
  <si>
    <t>11h30 Drutel</t>
  </si>
  <si>
    <t>14h00 Le Pont Lézigneux</t>
  </si>
  <si>
    <t>10h30 Chez Bassin aval St Bonnet</t>
  </si>
  <si>
    <t>09h30 Les Scies aval confluence Gâ</t>
  </si>
  <si>
    <t>11h00 Les Ayats amont barrage Doizieux</t>
  </si>
  <si>
    <t>14h00 Moulin Roué, amont RD76</t>
  </si>
  <si>
    <t>10h00 Pont du Mas</t>
  </si>
  <si>
    <t xml:space="preserve">14h00 CPIE </t>
  </si>
  <si>
    <t>10h00 Salette</t>
  </si>
  <si>
    <t>14h00 Moulin Chandy</t>
  </si>
  <si>
    <t>10h00 Valencize amont pont de Chorieux</t>
  </si>
  <si>
    <t>11h00 Régrillon amont confluence Valencize</t>
  </si>
  <si>
    <t>14h00 La Scie à la Scie</t>
  </si>
  <si>
    <t>08h00 FD - 09h00 Pont du Sapt amont barrage</t>
  </si>
  <si>
    <t>14hh30 Les Fabriques</t>
  </si>
  <si>
    <t>10h30 stade foot de Chérier</t>
  </si>
  <si>
    <t>10h30 Moulin Pinte</t>
  </si>
  <si>
    <t>13h30 Les Fabriques aval du pont</t>
  </si>
  <si>
    <t>10h30 Les Ruines aval gorges Passafol</t>
  </si>
  <si>
    <t>13h30 St Thurin à définir suivant site retenu</t>
  </si>
  <si>
    <t>08h00 FD - 09h00  stade de foot de Trelins</t>
  </si>
  <si>
    <t>14h00 Lignon pont de Ste Agathe</t>
  </si>
  <si>
    <t>13h30 TCC de Vaux station à mi chemin entre les deux barrages</t>
  </si>
  <si>
    <t>13h30 Anzon Rivalsupt</t>
  </si>
  <si>
    <t>11h00 Sordel sur le Ban</t>
  </si>
  <si>
    <t>13h30 la Garinière</t>
  </si>
  <si>
    <t>à définir avec FD43</t>
  </si>
  <si>
    <t>à définir avec FD44</t>
  </si>
  <si>
    <t>13h30 amont du Pont de Raffiny</t>
  </si>
  <si>
    <t>10h30 La Garine, les Mouloirs</t>
  </si>
  <si>
    <t>14h30 ancien site Duralex, amont pont des Aciéries</t>
  </si>
  <si>
    <t>16h00 - Bois de la Montat face ancienne pisciculture fédérale</t>
  </si>
  <si>
    <t>13h30 Les Bérands amont seuil moulin Corbet</t>
  </si>
  <si>
    <t>date</t>
  </si>
  <si>
    <t>a082664700</t>
  </si>
  <si>
    <t>08H00 FD - 08h45 sur site</t>
  </si>
  <si>
    <t>07h00 FD - 08h00 Bonsonnet Fougerols aval RD498</t>
  </si>
  <si>
    <t>07h00 FD - 08h30 Anzon Chez Julien</t>
  </si>
  <si>
    <t>07h00 FD - 08h00 Verrières, pont du Vernay</t>
  </si>
  <si>
    <t>15h45 Vieille Cure à Essertines</t>
  </si>
  <si>
    <t>10h00 Bonson à St Nizier, confl rau Talarand</t>
  </si>
  <si>
    <t>10h30, Ban Labouré amont la Croze</t>
  </si>
  <si>
    <t>Evaluation impact de la maladie PKD sur les truites</t>
  </si>
  <si>
    <t>Suivi post crue octobre 2024</t>
  </si>
  <si>
    <t>Réseau départemental de suivi piscicole</t>
  </si>
  <si>
    <t>Sauvetage avant travaux, ou report de pêches</t>
  </si>
  <si>
    <t>Suivi pour Saint Etienne Métropole</t>
  </si>
  <si>
    <t>08h00 pont du Moulin de Vial</t>
  </si>
  <si>
    <t>Lignon HL</t>
  </si>
  <si>
    <t>Pont de Versilhac</t>
  </si>
  <si>
    <t>13h30 pont de Versilhac</t>
  </si>
  <si>
    <t>ST VICTOR MALSECOURS</t>
  </si>
  <si>
    <t>VERSILHAC</t>
  </si>
  <si>
    <r>
      <t xml:space="preserve">Heure RDV Fédé --- Lieu et heure de rendez vous terrain                   </t>
    </r>
    <r>
      <rPr>
        <b/>
        <i/>
        <sz val="9"/>
        <color theme="0"/>
        <rFont val="Garamond"/>
        <family val="1"/>
      </rPr>
      <t>(donner à titre informatif, très fluctuant en fonction des contraintes hydro, météo ou autres)</t>
    </r>
  </si>
  <si>
    <t>Pont Bayard ROE65162</t>
  </si>
  <si>
    <t>Chez bassin</t>
  </si>
  <si>
    <t xml:space="preserve">Le Pont, amont lagune </t>
  </si>
  <si>
    <t xml:space="preserve">Drutel  pont Arpheuil </t>
  </si>
  <si>
    <t xml:space="preserve">Pont de Beauvoir </t>
  </si>
  <si>
    <t xml:space="preserve">Pont la Feuillat </t>
  </si>
  <si>
    <t xml:space="preserve">Vernay Amt du pont </t>
  </si>
  <si>
    <r>
      <t>Moulin Chandy</t>
    </r>
    <r>
      <rPr>
        <u/>
        <sz val="9"/>
        <color theme="1"/>
        <rFont val="Garamond"/>
        <family val="1"/>
      </rPr>
      <t/>
    </r>
  </si>
  <si>
    <t xml:space="preserve">La Valette Haute </t>
  </si>
  <si>
    <t>St Thurin</t>
  </si>
  <si>
    <t>St Martin VAU2</t>
  </si>
  <si>
    <t>Les Terrasses RD104</t>
  </si>
  <si>
    <t>La Garine Mouloirs</t>
  </si>
  <si>
    <t>Gorges Aveize</t>
  </si>
  <si>
    <t>Morte</t>
  </si>
  <si>
    <t>Amont stade foot</t>
  </si>
  <si>
    <t>Lignon station Ski</t>
  </si>
  <si>
    <t>Amont téléski, Plume</t>
  </si>
  <si>
    <t>Loge de la Morte</t>
  </si>
  <si>
    <r>
      <t>A Codifier</t>
    </r>
    <r>
      <rPr>
        <sz val="9"/>
        <color rgb="FF00B050"/>
        <rFont val="Garamond"/>
        <family val="1"/>
      </rPr>
      <t xml:space="preserve"> (oui)</t>
    </r>
  </si>
  <si>
    <t>10h30 Pont de Chevelières, Vialle amont RD101</t>
  </si>
  <si>
    <t>0442#344</t>
  </si>
  <si>
    <t>0442#432</t>
  </si>
  <si>
    <t>NON</t>
  </si>
  <si>
    <t>DUROLLE</t>
  </si>
  <si>
    <t>CT63</t>
  </si>
  <si>
    <t>Durolle</t>
  </si>
  <si>
    <t>0442#281</t>
  </si>
  <si>
    <t>La Durolle, amt A89</t>
  </si>
  <si>
    <t>10h00 La Durolle 100 m amont A89</t>
  </si>
  <si>
    <t>CERVIERES</t>
  </si>
  <si>
    <t>Rau Vierge de Cassieres</t>
  </si>
  <si>
    <t>Le Pt d'Ambert</t>
  </si>
  <si>
    <t>Les Planaux, le Mas</t>
  </si>
  <si>
    <t>13h30 les Planaux</t>
  </si>
  <si>
    <t>Rau de Chanet</t>
  </si>
  <si>
    <t>Goutte Renard</t>
  </si>
  <si>
    <t>Rau Valette Basse</t>
  </si>
  <si>
    <t>Chanet, les gardes</t>
  </si>
  <si>
    <t>14h15 Chanet , les Gardes</t>
  </si>
  <si>
    <t>Cassières</t>
  </si>
  <si>
    <t>15h00 Amont N89, Cassières</t>
  </si>
  <si>
    <t>Passafol</t>
  </si>
  <si>
    <t>15h45 Amont N89, Passafol</t>
  </si>
  <si>
    <t>CLEPPE</t>
  </si>
  <si>
    <t>SAUV</t>
  </si>
  <si>
    <t>Le Marais amont A72</t>
  </si>
  <si>
    <t>13h30 Trambouze le Montu</t>
  </si>
  <si>
    <t>Les Os, aval voie ferrée</t>
  </si>
  <si>
    <t>11h00 Le Pont D'Ambert</t>
  </si>
  <si>
    <t>09h00 Les Os, aval voie ferrée</t>
  </si>
  <si>
    <t>07h00 FD - 08h00 Gâ à Doizieux, Scie de Granjean</t>
  </si>
  <si>
    <t>07h00 FD - 08h15 Pont du Monet amont plan d'eau Usson</t>
  </si>
  <si>
    <t>07h30 FD -08h30 Pré Farost</t>
  </si>
  <si>
    <t>07h00 FD - 08h30 Valette haute</t>
  </si>
  <si>
    <t>07h00 FD --08h15 Pont RD6 Chalmazel</t>
  </si>
  <si>
    <t>08h30 FD - 09h15 Les petites Molières parc aval du Bernay</t>
  </si>
  <si>
    <t>06h45 FD-07h45  Rue Voltaire Chambon</t>
  </si>
  <si>
    <t>07h00 FD -08h30 Renaison skate park Fontval</t>
  </si>
  <si>
    <t>07h00 FD - 09h00 Pont de la Guillarmière</t>
  </si>
  <si>
    <t>14h00 amont de la confluence avec le Lignon - Animation</t>
  </si>
  <si>
    <r>
      <t xml:space="preserve">Pré Farost - </t>
    </r>
    <r>
      <rPr>
        <b/>
        <sz val="9"/>
        <color rgb="FFFF0000"/>
        <rFont val="Garamond"/>
        <family val="1"/>
      </rPr>
      <t>(55)</t>
    </r>
  </si>
  <si>
    <r>
      <t>Moulin Roué -</t>
    </r>
    <r>
      <rPr>
        <b/>
        <sz val="9"/>
        <color rgb="FFFF0000"/>
        <rFont val="Garamond"/>
        <family val="1"/>
      </rPr>
      <t>(137)</t>
    </r>
  </si>
  <si>
    <r>
      <t xml:space="preserve">Scie de Granjean - </t>
    </r>
    <r>
      <rPr>
        <b/>
        <sz val="9"/>
        <color rgb="FFFF0000"/>
        <rFont val="Garamond"/>
        <family val="1"/>
      </rPr>
      <t>(53)</t>
    </r>
  </si>
  <si>
    <r>
      <t xml:space="preserve">Moulin Pinay - </t>
    </r>
    <r>
      <rPr>
        <b/>
        <sz val="9"/>
        <color rgb="FFFF0000"/>
        <rFont val="Garamond"/>
        <family val="1"/>
      </rPr>
      <t>(105)</t>
    </r>
  </si>
  <si>
    <r>
      <t xml:space="preserve">Fournier, Talarand  - </t>
    </r>
    <r>
      <rPr>
        <b/>
        <sz val="9"/>
        <color rgb="FFFF0000"/>
        <rFont val="Garamond"/>
        <family val="1"/>
      </rPr>
      <t>(23)</t>
    </r>
  </si>
  <si>
    <r>
      <t xml:space="preserve">Fougerols - </t>
    </r>
    <r>
      <rPr>
        <b/>
        <sz val="9"/>
        <color rgb="FFFF0000"/>
        <rFont val="Garamond"/>
        <family val="1"/>
      </rPr>
      <t>(116)</t>
    </r>
  </si>
  <si>
    <r>
      <t xml:space="preserve">Le Chevalier - </t>
    </r>
    <r>
      <rPr>
        <b/>
        <sz val="9"/>
        <color rgb="FFFF0000"/>
        <rFont val="Garamond"/>
        <family val="1"/>
      </rPr>
      <t>(76)</t>
    </r>
  </si>
  <si>
    <r>
      <t>Le Reynard -</t>
    </r>
    <r>
      <rPr>
        <b/>
        <sz val="9"/>
        <color rgb="FFFF0000"/>
        <rFont val="Garamond"/>
        <family val="1"/>
      </rPr>
      <t>(288)</t>
    </r>
  </si>
  <si>
    <r>
      <t xml:space="preserve">Vieille Cure  - </t>
    </r>
    <r>
      <rPr>
        <b/>
        <sz val="9"/>
        <color rgb="FFFF0000"/>
        <rFont val="Garamond"/>
        <family val="1"/>
      </rPr>
      <t>(125)</t>
    </r>
  </si>
  <si>
    <r>
      <t xml:space="preserve">Pont  Pierre - </t>
    </r>
    <r>
      <rPr>
        <b/>
        <sz val="9"/>
        <color rgb="FFFF0000"/>
        <rFont val="Garamond"/>
        <family val="1"/>
      </rPr>
      <t>(1040)</t>
    </r>
  </si>
  <si>
    <r>
      <t xml:space="preserve">Amont Malleval - </t>
    </r>
    <r>
      <rPr>
        <b/>
        <sz val="9"/>
        <color rgb="FFFF0000"/>
        <rFont val="Garamond"/>
        <family val="1"/>
      </rPr>
      <t>(1041)</t>
    </r>
  </si>
  <si>
    <r>
      <t xml:space="preserve">Chez Julien - </t>
    </r>
    <r>
      <rPr>
        <b/>
        <sz val="9"/>
        <color rgb="FFFF0000"/>
        <rFont val="Garamond"/>
        <family val="1"/>
      </rPr>
      <t>(12)</t>
    </r>
  </si>
  <si>
    <r>
      <t xml:space="preserve">Amont conf. Lignon - </t>
    </r>
    <r>
      <rPr>
        <b/>
        <sz val="9"/>
        <color rgb="FFFF0000"/>
        <rFont val="Garamond"/>
        <family val="1"/>
      </rPr>
      <t>(13)</t>
    </r>
  </si>
  <si>
    <r>
      <t xml:space="preserve">Pont du Mas - </t>
    </r>
    <r>
      <rPr>
        <b/>
        <sz val="9"/>
        <color rgb="FFFF0000"/>
        <rFont val="Garamond"/>
        <family val="1"/>
      </rPr>
      <t>(134)</t>
    </r>
  </si>
  <si>
    <r>
      <t xml:space="preserve">Les Forêts CPIE - </t>
    </r>
    <r>
      <rPr>
        <b/>
        <sz val="9"/>
        <color rgb="FFFF0000"/>
        <rFont val="Garamond"/>
        <family val="1"/>
      </rPr>
      <t>(135)</t>
    </r>
  </si>
  <si>
    <r>
      <t xml:space="preserve">Bourreau- </t>
    </r>
    <r>
      <rPr>
        <b/>
        <sz val="9"/>
        <color rgb="FFFF0000"/>
        <rFont val="Garamond"/>
        <family val="1"/>
      </rPr>
      <t>(28)</t>
    </r>
  </si>
  <si>
    <t>siteeau</t>
  </si>
  <si>
    <t>11h30 Bourreau</t>
  </si>
  <si>
    <r>
      <t xml:space="preserve">Amt taillis vert - </t>
    </r>
    <r>
      <rPr>
        <b/>
        <sz val="9"/>
        <color rgb="FFFF0000"/>
        <rFont val="Garamond"/>
        <family val="1"/>
      </rPr>
      <t>(1039)</t>
    </r>
  </si>
  <si>
    <t>Rue du Moulin</t>
  </si>
  <si>
    <t>10h30 Rue du Moulin à St Julien MM</t>
  </si>
  <si>
    <r>
      <t xml:space="preserve">Côte Ratier </t>
    </r>
    <r>
      <rPr>
        <b/>
        <sz val="9"/>
        <color rgb="FFFF0000"/>
        <rFont val="Garamond"/>
        <family val="1"/>
      </rPr>
      <t>(128)</t>
    </r>
  </si>
  <si>
    <r>
      <t xml:space="preserve">Moulin Trunel - </t>
    </r>
    <r>
      <rPr>
        <b/>
        <sz val="9"/>
        <color rgb="FFFF0000"/>
        <rFont val="Garamond"/>
        <family val="1"/>
      </rPr>
      <t>(130)</t>
    </r>
  </si>
  <si>
    <r>
      <t xml:space="preserve">Pont  Romains - </t>
    </r>
    <r>
      <rPr>
        <b/>
        <sz val="9"/>
        <color rgb="FFFF0000"/>
        <rFont val="Garamond"/>
        <family val="1"/>
      </rPr>
      <t>(131)</t>
    </r>
  </si>
  <si>
    <t>07h00 FD - 08h15 pont de Châtelus RD3-4</t>
  </si>
  <si>
    <r>
      <t xml:space="preserve">Aval pt Chorieux - </t>
    </r>
    <r>
      <rPr>
        <b/>
        <sz val="9"/>
        <color rgb="FFFF0000"/>
        <rFont val="Garamond"/>
        <family val="1"/>
      </rPr>
      <t>(138)</t>
    </r>
  </si>
  <si>
    <r>
      <t xml:space="preserve">Marides </t>
    </r>
    <r>
      <rPr>
        <b/>
        <sz val="9"/>
        <color rgb="FFFF0000"/>
        <rFont val="Garamond"/>
        <family val="1"/>
      </rPr>
      <t>(1042)</t>
    </r>
  </si>
  <si>
    <r>
      <t xml:space="preserve">La Scie amt pont  - </t>
    </r>
    <r>
      <rPr>
        <b/>
        <sz val="9"/>
        <color rgb="FFFF0000"/>
        <rFont val="Garamond"/>
        <family val="1"/>
      </rPr>
      <t>(61)</t>
    </r>
  </si>
  <si>
    <r>
      <t xml:space="preserve">Le Sapt, D501   - </t>
    </r>
    <r>
      <rPr>
        <b/>
        <sz val="9"/>
        <color rgb="FFFF0000"/>
        <rFont val="Garamond"/>
        <family val="1"/>
      </rPr>
      <t>(1035)</t>
    </r>
  </si>
  <si>
    <r>
      <t xml:space="preserve">Les Fabriques  - </t>
    </r>
    <r>
      <rPr>
        <b/>
        <sz val="9"/>
        <color rgb="FFFF0000"/>
        <rFont val="Garamond"/>
        <family val="1"/>
      </rPr>
      <t>(60)</t>
    </r>
  </si>
  <si>
    <r>
      <t xml:space="preserve">Blanchardon  - </t>
    </r>
    <r>
      <rPr>
        <b/>
        <sz val="9"/>
        <color rgb="FFFF0000"/>
        <rFont val="Garamond"/>
        <family val="1"/>
      </rPr>
      <t>(108)</t>
    </r>
  </si>
  <si>
    <r>
      <t>Moulin Pinte -</t>
    </r>
    <r>
      <rPr>
        <b/>
        <sz val="9"/>
        <color rgb="FFFF0000"/>
        <rFont val="Garamond"/>
        <family val="1"/>
      </rPr>
      <t>(239)</t>
    </r>
  </si>
  <si>
    <r>
      <t xml:space="preserve">St Nicolas </t>
    </r>
    <r>
      <rPr>
        <b/>
        <sz val="9"/>
        <color rgb="FFFF0000"/>
        <rFont val="Garamond"/>
        <family val="1"/>
      </rPr>
      <t>(102)</t>
    </r>
  </si>
  <si>
    <r>
      <t xml:space="preserve">Marpin - </t>
    </r>
    <r>
      <rPr>
        <b/>
        <sz val="9"/>
        <color rgb="FFFF0000"/>
        <rFont val="Garamond"/>
        <family val="1"/>
      </rPr>
      <t>(91)</t>
    </r>
  </si>
  <si>
    <t>0442###7</t>
  </si>
  <si>
    <r>
      <t xml:space="preserve">LIEU DIT  - </t>
    </r>
    <r>
      <rPr>
        <sz val="10"/>
        <color rgb="FFFF0000"/>
        <rFont val="Garamond"/>
        <family val="1"/>
      </rPr>
      <t xml:space="preserve">(code RSPP) </t>
    </r>
  </si>
  <si>
    <t>14h00 Marpin, confluence du Tesche à Marpin</t>
  </si>
  <si>
    <t>07h00 FD - 08h45 St Nicolas, zone aménagée, aval pt, accès RG</t>
  </si>
  <si>
    <t>07h00 FD -08h15 Lignon stade foot Sail sous Couzan</t>
  </si>
  <si>
    <t>14h00 -  La Fabrique</t>
  </si>
  <si>
    <t>Lachet</t>
  </si>
  <si>
    <t>RD101, Pt Chevelières</t>
  </si>
  <si>
    <t>14h00  Lignon station de ski, amont téléski</t>
  </si>
  <si>
    <t>15h30 Loge de la Morte, amont du pont</t>
  </si>
  <si>
    <t>Aix</t>
  </si>
  <si>
    <t>POMMIERS</t>
  </si>
  <si>
    <t>Aval Camping</t>
  </si>
  <si>
    <t>08h00 FD - 09h00 Aval Camping accès RG</t>
  </si>
  <si>
    <t>Pecheurs Aix</t>
  </si>
  <si>
    <t xml:space="preserve">demander code support 4 sur XY </t>
  </si>
  <si>
    <t>0442##93</t>
  </si>
  <si>
    <r>
      <t xml:space="preserve">Marancey- </t>
    </r>
    <r>
      <rPr>
        <b/>
        <sz val="9"/>
        <color rgb="FFFF0000"/>
        <rFont val="Garamond"/>
        <family val="1"/>
      </rPr>
      <t>(81)</t>
    </r>
  </si>
  <si>
    <r>
      <t xml:space="preserve">Stade de foot - </t>
    </r>
    <r>
      <rPr>
        <b/>
        <sz val="9"/>
        <color rgb="FFFF0000"/>
        <rFont val="Garamond"/>
        <family val="1"/>
      </rPr>
      <t>(14)</t>
    </r>
  </si>
  <si>
    <r>
      <t xml:space="preserve">La Boirie Sordel - </t>
    </r>
    <r>
      <rPr>
        <b/>
        <sz val="9"/>
        <color rgb="FFFF0000"/>
        <rFont val="Garamond"/>
        <family val="1"/>
      </rPr>
      <t>(136)</t>
    </r>
  </si>
  <si>
    <r>
      <t xml:space="preserve">Pont Neuf  - </t>
    </r>
    <r>
      <rPr>
        <b/>
        <sz val="9"/>
        <color rgb="FFFF0000"/>
        <rFont val="Garamond"/>
        <family val="1"/>
      </rPr>
      <t>(110)</t>
    </r>
  </si>
  <si>
    <r>
      <t xml:space="preserve">Pierre Belle - </t>
    </r>
    <r>
      <rPr>
        <b/>
        <sz val="9"/>
        <color rgb="FFFF0000"/>
        <rFont val="Garamond"/>
        <family val="1"/>
      </rPr>
      <t>(8)</t>
    </r>
  </si>
  <si>
    <r>
      <t xml:space="preserve">Labouré, la Croze  - </t>
    </r>
    <r>
      <rPr>
        <b/>
        <sz val="9"/>
        <color rgb="FFFF0000"/>
        <rFont val="Garamond"/>
        <family val="1"/>
      </rPr>
      <t>(106)</t>
    </r>
  </si>
  <si>
    <r>
      <t xml:space="preserve">Rivalsupt  - </t>
    </r>
    <r>
      <rPr>
        <b/>
        <sz val="9"/>
        <color rgb="FFFF0000"/>
        <rFont val="Garamond"/>
        <family val="1"/>
      </rPr>
      <t>(107)</t>
    </r>
  </si>
  <si>
    <r>
      <t xml:space="preserve">La Garinière - </t>
    </r>
    <r>
      <rPr>
        <b/>
        <sz val="9"/>
        <color rgb="FFFF0000"/>
        <rFont val="Garamond"/>
        <family val="1"/>
      </rPr>
      <t>(65)</t>
    </r>
  </si>
  <si>
    <t>L'Allier, camping</t>
  </si>
  <si>
    <r>
      <t xml:space="preserve">Pontempeyrat  - </t>
    </r>
    <r>
      <rPr>
        <b/>
        <sz val="9"/>
        <color rgb="FFFF0000"/>
        <rFont val="Garamond"/>
        <family val="1"/>
      </rPr>
      <t>(118)</t>
    </r>
  </si>
  <si>
    <t>Pont SNCF</t>
  </si>
  <si>
    <t>07h00 FD - 08h00 Les Terrasses RD104</t>
  </si>
  <si>
    <t>09h30 FD -10h15 Jamillard</t>
  </si>
  <si>
    <t>11h30 L'Ecloze</t>
  </si>
  <si>
    <t>14h30 Pont SNCF aval Estivareilles</t>
  </si>
  <si>
    <r>
      <t xml:space="preserve">Pont de Molley  - </t>
    </r>
    <r>
      <rPr>
        <b/>
        <sz val="9"/>
        <color rgb="FFFF0000"/>
        <rFont val="Garamond"/>
        <family val="1"/>
      </rPr>
      <t>(113)</t>
    </r>
  </si>
  <si>
    <r>
      <t xml:space="preserve">Jamillard - </t>
    </r>
    <r>
      <rPr>
        <b/>
        <sz val="9"/>
        <color rgb="FFFF0000"/>
        <rFont val="Garamond"/>
        <family val="1"/>
      </rPr>
      <t>(27)</t>
    </r>
  </si>
  <si>
    <r>
      <t xml:space="preserve">Cacharat- </t>
    </r>
    <r>
      <rPr>
        <b/>
        <sz val="9"/>
        <color rgb="FFFF0000"/>
        <rFont val="Garamond"/>
        <family val="1"/>
      </rPr>
      <t>(26)</t>
    </r>
  </si>
  <si>
    <r>
      <t xml:space="preserve">La Guillanche - </t>
    </r>
    <r>
      <rPr>
        <b/>
        <sz val="9"/>
        <color rgb="FFFF0000"/>
        <rFont val="Garamond"/>
        <family val="1"/>
      </rPr>
      <t>(111)</t>
    </r>
  </si>
  <si>
    <r>
      <t xml:space="preserve">Le Montu - </t>
    </r>
    <r>
      <rPr>
        <b/>
        <sz val="9"/>
        <color rgb="FFFF0000"/>
        <rFont val="Garamond"/>
        <family val="1"/>
      </rPr>
      <t>(34)</t>
    </r>
  </si>
  <si>
    <r>
      <t xml:space="preserve">Pont Couzon - </t>
    </r>
    <r>
      <rPr>
        <b/>
        <sz val="9"/>
        <color rgb="FFFF0000"/>
        <rFont val="Garamond"/>
        <family val="1"/>
      </rPr>
      <t>(52)</t>
    </r>
  </si>
  <si>
    <t>Lignon et bief</t>
  </si>
  <si>
    <t>07h30 FD - 08h30 Seuil Kemlin, amont A72</t>
  </si>
  <si>
    <t>14h00 Rhins au Pont Mordon zone du seuil dérasé</t>
  </si>
  <si>
    <r>
      <t xml:space="preserve">Rue Voltaire - </t>
    </r>
    <r>
      <rPr>
        <b/>
        <sz val="9"/>
        <color rgb="FFFF0000"/>
        <rFont val="Garamond"/>
        <family val="1"/>
      </rPr>
      <t>(104)</t>
    </r>
  </si>
  <si>
    <r>
      <t xml:space="preserve">aval pt de Boiron - </t>
    </r>
    <r>
      <rPr>
        <b/>
        <sz val="9"/>
        <color rgb="FFFF0000"/>
        <rFont val="Garamond"/>
        <family val="1"/>
      </rPr>
      <t>(58)</t>
    </r>
  </si>
  <si>
    <r>
      <t xml:space="preserve">Duralex  </t>
    </r>
    <r>
      <rPr>
        <b/>
        <sz val="9"/>
        <color rgb="FFFF0000"/>
        <rFont val="Garamond"/>
        <family val="1"/>
      </rPr>
      <t>(299)</t>
    </r>
  </si>
  <si>
    <t>code support poisson sur bon YX</t>
  </si>
  <si>
    <r>
      <t xml:space="preserve">Petites Molières - </t>
    </r>
    <r>
      <rPr>
        <b/>
        <sz val="9"/>
        <color rgb="FFFF0000"/>
        <rFont val="Garamond"/>
        <family val="1"/>
      </rPr>
      <t>(85)</t>
    </r>
  </si>
  <si>
    <t>14h30 Pont de Cacharat</t>
  </si>
  <si>
    <t>Parc de la Platière</t>
  </si>
  <si>
    <t>11h00 Parc de la Platière, 50 m amont seuil</t>
  </si>
  <si>
    <r>
      <t>Gué Chazeau  -</t>
    </r>
    <r>
      <rPr>
        <b/>
        <sz val="9"/>
        <color rgb="FFFF0000"/>
        <rFont val="Garamond"/>
        <family val="1"/>
      </rPr>
      <t>(133)</t>
    </r>
  </si>
  <si>
    <r>
      <t xml:space="preserve">Bois Montat - </t>
    </r>
    <r>
      <rPr>
        <b/>
        <sz val="9"/>
        <color rgb="FFFF0000"/>
        <rFont val="Garamond"/>
        <family val="1"/>
      </rPr>
      <t>(132)</t>
    </r>
  </si>
  <si>
    <r>
      <t xml:space="preserve">Aval piscine - </t>
    </r>
    <r>
      <rPr>
        <b/>
        <sz val="9"/>
        <color rgb="FFFF0000"/>
        <rFont val="Garamond"/>
        <family val="1"/>
      </rPr>
      <t>(7)</t>
    </r>
  </si>
  <si>
    <r>
      <t xml:space="preserve">Les Bérands  - </t>
    </r>
    <r>
      <rPr>
        <b/>
        <sz val="9"/>
        <color rgb="FFFF0000"/>
        <rFont val="Garamond"/>
        <family val="1"/>
      </rPr>
      <t>(77)</t>
    </r>
  </si>
  <si>
    <r>
      <t xml:space="preserve">La Boela - </t>
    </r>
    <r>
      <rPr>
        <b/>
        <sz val="9"/>
        <color rgb="FFFF0000"/>
        <rFont val="Garamond"/>
        <family val="1"/>
      </rPr>
      <t>(1036)</t>
    </r>
    <r>
      <rPr>
        <sz val="9"/>
        <color theme="1"/>
        <rFont val="Garamond"/>
        <family val="1"/>
      </rPr>
      <t xml:space="preserve"> </t>
    </r>
  </si>
  <si>
    <t>08h00 FD -09h00 Semène aval barrage ponceau béton</t>
  </si>
  <si>
    <r>
      <t xml:space="preserve">La Guillarmière- </t>
    </r>
    <r>
      <rPr>
        <b/>
        <sz val="9"/>
        <color rgb="FFFF0000"/>
        <rFont val="Garamond"/>
        <family val="1"/>
      </rPr>
      <t>(29)</t>
    </r>
  </si>
  <si>
    <t>CDD3</t>
  </si>
  <si>
    <t>(vide)</t>
  </si>
  <si>
    <t>Max. de CDD3</t>
  </si>
  <si>
    <t>Étiquettes de lignes</t>
  </si>
  <si>
    <t>Total général</t>
  </si>
  <si>
    <t>Étiquettes de colonnes</t>
  </si>
  <si>
    <t>Nombre de Date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</si>
</sst>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dd/mm/yy;@"/>
    <numFmt numFmtId="166" formatCode="00000000"/>
  </numFmts>
  <fonts count="26" x14ac:knownFonts="1">
    <font>
      <sz val="11"/>
      <color theme="1"/>
      <name val="Calibri"/>
      <family val="2"/>
      <scheme val="minor"/>
    </font>
    <font>
      <b/>
      <sz val="10"/>
      <color theme="0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0"/>
      <color rgb="FFFF0000"/>
      <name val="Garamond"/>
      <family val="1"/>
    </font>
    <font>
      <i/>
      <sz val="10"/>
      <name val="Garamond"/>
      <family val="1"/>
    </font>
    <font>
      <i/>
      <sz val="9"/>
      <name val="Garamond"/>
      <family val="1"/>
    </font>
    <font>
      <sz val="10"/>
      <color theme="0"/>
      <name val="Garamond"/>
      <family val="1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9"/>
      <color theme="0"/>
      <name val="Garamond"/>
      <family val="1"/>
    </font>
    <font>
      <b/>
      <sz val="9"/>
      <color theme="0"/>
      <name val="Garamond"/>
      <family val="1"/>
    </font>
    <font>
      <b/>
      <sz val="9"/>
      <color rgb="FFFF0000"/>
      <name val="Garamond"/>
      <family val="1"/>
    </font>
    <font>
      <sz val="9"/>
      <color theme="0"/>
      <name val="Garamond"/>
      <family val="1"/>
    </font>
    <font>
      <sz val="9"/>
      <color rgb="FF00B05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u/>
      <sz val="9"/>
      <color theme="1"/>
      <name val="Garamond"/>
      <family val="1"/>
    </font>
    <font>
      <b/>
      <sz val="9"/>
      <color theme="1"/>
      <name val="Arial Narrow"/>
      <family val="2"/>
    </font>
    <font>
      <sz val="9"/>
      <name val="Garamond"/>
      <family val="1"/>
    </font>
    <font>
      <sz val="11"/>
      <color theme="4" tint="0.79998168889431442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textRotation="90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20" fontId="3" fillId="3" borderId="4" xfId="0" applyNumberFormat="1" applyFont="1" applyFill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7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textRotation="90"/>
    </xf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" fontId="9" fillId="7" borderId="0" xfId="0" applyNumberFormat="1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5" fillId="5" borderId="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textRotation="90" wrapText="1"/>
    </xf>
    <xf numFmtId="1" fontId="15" fillId="5" borderId="8" xfId="0" applyNumberFormat="1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textRotation="90" wrapText="1"/>
    </xf>
    <xf numFmtId="14" fontId="17" fillId="5" borderId="8" xfId="0" applyNumberFormat="1" applyFont="1" applyFill="1" applyBorder="1" applyAlignment="1">
      <alignment horizontal="center" vertical="center" wrapText="1"/>
    </xf>
    <xf numFmtId="14" fontId="17" fillId="5" borderId="8" xfId="0" applyNumberFormat="1" applyFont="1" applyFill="1" applyBorder="1" applyAlignment="1">
      <alignment horizontal="center" vertical="center" textRotation="90" wrapText="1"/>
    </xf>
    <xf numFmtId="0" fontId="17" fillId="5" borderId="9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left" vertical="center"/>
    </xf>
    <xf numFmtId="0" fontId="20" fillId="9" borderId="2" xfId="0" applyFont="1" applyFill="1" applyBorder="1" applyAlignment="1">
      <alignment horizontal="left" vertical="center"/>
    </xf>
    <xf numFmtId="14" fontId="20" fillId="9" borderId="2" xfId="0" applyNumberFormat="1" applyFont="1" applyFill="1" applyBorder="1" applyAlignment="1">
      <alignment horizontal="left" vertical="center"/>
    </xf>
    <xf numFmtId="0" fontId="20" fillId="9" borderId="2" xfId="0" applyFont="1" applyFill="1" applyBorder="1" applyAlignment="1">
      <alignment horizontal="left" vertical="top"/>
    </xf>
    <xf numFmtId="1" fontId="20" fillId="9" borderId="2" xfId="0" applyNumberFormat="1" applyFont="1" applyFill="1" applyBorder="1" applyAlignment="1">
      <alignment horizontal="right" vertical="center"/>
    </xf>
    <xf numFmtId="0" fontId="19" fillId="9" borderId="2" xfId="0" applyFont="1" applyFill="1" applyBorder="1" applyAlignment="1">
      <alignment horizontal="center" vertical="center"/>
    </xf>
    <xf numFmtId="166" fontId="19" fillId="9" borderId="2" xfId="0" applyNumberFormat="1" applyFont="1" applyFill="1" applyBorder="1" applyAlignment="1">
      <alignment horizontal="center" vertical="center"/>
    </xf>
    <xf numFmtId="166" fontId="20" fillId="9" borderId="2" xfId="0" applyNumberFormat="1" applyFont="1" applyFill="1" applyBorder="1" applyAlignment="1">
      <alignment horizontal="left" vertical="center"/>
    </xf>
    <xf numFmtId="0" fontId="20" fillId="9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14" fontId="20" fillId="0" borderId="1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horizontal="left" vertical="top"/>
    </xf>
    <xf numFmtId="1" fontId="20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19" fillId="6" borderId="1" xfId="0" applyFont="1" applyFill="1" applyBorder="1" applyAlignment="1">
      <alignment horizontal="left" vertical="center"/>
    </xf>
    <xf numFmtId="0" fontId="20" fillId="6" borderId="1" xfId="0" applyFont="1" applyFill="1" applyBorder="1" applyAlignment="1">
      <alignment horizontal="left" vertical="center"/>
    </xf>
    <xf numFmtId="14" fontId="20" fillId="6" borderId="1" xfId="0" applyNumberFormat="1" applyFont="1" applyFill="1" applyBorder="1" applyAlignment="1">
      <alignment horizontal="left" vertical="center"/>
    </xf>
    <xf numFmtId="0" fontId="20" fillId="6" borderId="1" xfId="0" applyFont="1" applyFill="1" applyBorder="1" applyAlignment="1">
      <alignment horizontal="left" vertical="top"/>
    </xf>
    <xf numFmtId="1" fontId="20" fillId="6" borderId="1" xfId="0" applyNumberFormat="1" applyFont="1" applyFill="1" applyBorder="1" applyAlignment="1">
      <alignment horizontal="right" vertical="center"/>
    </xf>
    <xf numFmtId="0" fontId="20" fillId="6" borderId="1" xfId="0" applyFont="1" applyFill="1" applyBorder="1" applyAlignment="1">
      <alignment horizontal="center" vertical="center"/>
    </xf>
    <xf numFmtId="166" fontId="19" fillId="6" borderId="1" xfId="0" applyNumberFormat="1" applyFont="1" applyFill="1" applyBorder="1" applyAlignment="1">
      <alignment horizontal="center" vertical="center"/>
    </xf>
    <xf numFmtId="166" fontId="20" fillId="6" borderId="1" xfId="0" applyNumberFormat="1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left" vertical="center"/>
    </xf>
    <xf numFmtId="14" fontId="20" fillId="9" borderId="1" xfId="0" applyNumberFormat="1" applyFont="1" applyFill="1" applyBorder="1" applyAlignment="1">
      <alignment horizontal="left" vertical="center"/>
    </xf>
    <xf numFmtId="0" fontId="20" fillId="9" borderId="1" xfId="0" applyFont="1" applyFill="1" applyBorder="1" applyAlignment="1">
      <alignment horizontal="left" vertical="top"/>
    </xf>
    <xf numFmtId="1" fontId="20" fillId="9" borderId="1" xfId="0" applyNumberFormat="1" applyFont="1" applyFill="1" applyBorder="1" applyAlignment="1">
      <alignment horizontal="right" vertical="center"/>
    </xf>
    <xf numFmtId="0" fontId="19" fillId="9" borderId="1" xfId="0" applyFont="1" applyFill="1" applyBorder="1" applyAlignment="1">
      <alignment horizontal="center" vertical="center"/>
    </xf>
    <xf numFmtId="166" fontId="19" fillId="9" borderId="1" xfId="0" applyNumberFormat="1" applyFont="1" applyFill="1" applyBorder="1" applyAlignment="1">
      <alignment horizontal="center" vertical="center"/>
    </xf>
    <xf numFmtId="166" fontId="20" fillId="9" borderId="1" xfId="0" applyNumberFormat="1" applyFont="1" applyFill="1" applyBorder="1" applyAlignment="1">
      <alignment horizontal="left" vertical="center"/>
    </xf>
    <xf numFmtId="0" fontId="20" fillId="7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 textRotation="90"/>
    </xf>
    <xf numFmtId="1" fontId="19" fillId="6" borderId="1" xfId="0" applyNumberFormat="1" applyFont="1" applyFill="1" applyBorder="1" applyAlignment="1">
      <alignment horizontal="left" vertical="center"/>
    </xf>
    <xf numFmtId="0" fontId="20" fillId="6" borderId="1" xfId="0" applyFont="1" applyFill="1" applyBorder="1" applyAlignment="1">
      <alignment horizontal="right" vertical="center"/>
    </xf>
    <xf numFmtId="165" fontId="20" fillId="6" borderId="1" xfId="0" applyNumberFormat="1" applyFont="1" applyFill="1" applyBorder="1" applyAlignment="1">
      <alignment horizontal="left" vertical="center"/>
    </xf>
    <xf numFmtId="1" fontId="19" fillId="0" borderId="1" xfId="0" applyNumberFormat="1" applyFont="1" applyBorder="1" applyAlignment="1">
      <alignment horizontal="left" vertical="center"/>
    </xf>
    <xf numFmtId="165" fontId="20" fillId="0" borderId="1" xfId="0" applyNumberFormat="1" applyFont="1" applyBorder="1" applyAlignment="1">
      <alignment horizontal="left" vertical="center"/>
    </xf>
    <xf numFmtId="0" fontId="0" fillId="0" borderId="1" xfId="0" pivotButton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pivotButton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0" borderId="0" xfId="0" applyAlignment="1">
      <alignment textRotation="90"/>
    </xf>
    <xf numFmtId="0" fontId="0" fillId="0" borderId="1" xfId="0" applyNumberFormat="1" applyBorder="1" applyAlignment="1">
      <alignment horizontal="center" vertical="center"/>
    </xf>
    <xf numFmtId="14" fontId="20" fillId="9" borderId="2" xfId="0" applyNumberFormat="1" applyFont="1" applyFill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14" fontId="20" fillId="6" borderId="1" xfId="0" applyNumberFormat="1" applyFont="1" applyFill="1" applyBorder="1" applyAlignment="1">
      <alignment horizontal="center" vertical="center"/>
    </xf>
    <xf numFmtId="14" fontId="20" fillId="9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0" fontId="19" fillId="6" borderId="3" xfId="0" applyFont="1" applyFill="1" applyBorder="1" applyAlignment="1">
      <alignment horizontal="left" vertical="center"/>
    </xf>
    <xf numFmtId="0" fontId="20" fillId="6" borderId="3" xfId="0" applyFont="1" applyFill="1" applyBorder="1" applyAlignment="1">
      <alignment horizontal="left" vertical="center"/>
    </xf>
    <xf numFmtId="1" fontId="19" fillId="6" borderId="3" xfId="0" applyNumberFormat="1" applyFont="1" applyFill="1" applyBorder="1" applyAlignment="1">
      <alignment horizontal="left" vertical="center"/>
    </xf>
    <xf numFmtId="14" fontId="20" fillId="6" borderId="3" xfId="0" applyNumberFormat="1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left" vertical="top"/>
    </xf>
    <xf numFmtId="0" fontId="20" fillId="6" borderId="3" xfId="0" applyFont="1" applyFill="1" applyBorder="1" applyAlignment="1">
      <alignment horizontal="right" vertical="center"/>
    </xf>
    <xf numFmtId="0" fontId="20" fillId="6" borderId="3" xfId="0" applyFont="1" applyFill="1" applyBorder="1" applyAlignment="1">
      <alignment horizontal="center" vertical="center"/>
    </xf>
    <xf numFmtId="166" fontId="19" fillId="6" borderId="3" xfId="0" applyNumberFormat="1" applyFont="1" applyFill="1" applyBorder="1" applyAlignment="1">
      <alignment horizontal="center" vertical="center"/>
    </xf>
    <xf numFmtId="166" fontId="20" fillId="6" borderId="3" xfId="0" applyNumberFormat="1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19" fillId="9" borderId="4" xfId="0" applyFont="1" applyFill="1" applyBorder="1" applyAlignment="1">
      <alignment horizontal="left" vertical="center"/>
    </xf>
    <xf numFmtId="0" fontId="20" fillId="9" borderId="4" xfId="0" applyFont="1" applyFill="1" applyBorder="1" applyAlignment="1">
      <alignment horizontal="left" vertical="center"/>
    </xf>
    <xf numFmtId="14" fontId="20" fillId="9" borderId="4" xfId="0" applyNumberFormat="1" applyFont="1" applyFill="1" applyBorder="1" applyAlignment="1">
      <alignment horizontal="left" vertical="center"/>
    </xf>
    <xf numFmtId="14" fontId="20" fillId="9" borderId="4" xfId="0" applyNumberFormat="1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left" vertical="top"/>
    </xf>
    <xf numFmtId="1" fontId="20" fillId="9" borderId="4" xfId="0" applyNumberFormat="1" applyFont="1" applyFill="1" applyBorder="1" applyAlignment="1">
      <alignment horizontal="right" vertical="center"/>
    </xf>
    <xf numFmtId="0" fontId="19" fillId="9" borderId="4" xfId="0" applyFont="1" applyFill="1" applyBorder="1" applyAlignment="1">
      <alignment horizontal="center" vertical="center"/>
    </xf>
    <xf numFmtId="166" fontId="19" fillId="9" borderId="4" xfId="0" applyNumberFormat="1" applyFont="1" applyFill="1" applyBorder="1" applyAlignment="1">
      <alignment horizontal="center" vertical="center"/>
    </xf>
    <xf numFmtId="166" fontId="20" fillId="9" borderId="4" xfId="0" applyNumberFormat="1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14" fontId="20" fillId="3" borderId="1" xfId="0" applyNumberFormat="1" applyFont="1" applyFill="1" applyBorder="1" applyAlignment="1">
      <alignment horizontal="left" vertical="center"/>
    </xf>
    <xf numFmtId="14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top"/>
    </xf>
    <xf numFmtId="1" fontId="20" fillId="3" borderId="1" xfId="0" applyNumberFormat="1" applyFont="1" applyFill="1" applyBorder="1" applyAlignment="1">
      <alignment horizontal="right" vertical="center"/>
    </xf>
    <xf numFmtId="0" fontId="19" fillId="3" borderId="1" xfId="0" applyFont="1" applyFill="1" applyBorder="1" applyAlignment="1">
      <alignment horizontal="center" vertical="center"/>
    </xf>
    <xf numFmtId="166" fontId="19" fillId="3" borderId="1" xfId="0" applyNumberFormat="1" applyFont="1" applyFill="1" applyBorder="1" applyAlignment="1">
      <alignment horizontal="center" vertical="center"/>
    </xf>
    <xf numFmtId="166" fontId="20" fillId="3" borderId="1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14" fontId="20" fillId="0" borderId="1" xfId="0" applyNumberFormat="1" applyFont="1" applyFill="1" applyBorder="1" applyAlignment="1">
      <alignment horizontal="left" vertical="center"/>
    </xf>
    <xf numFmtId="14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top"/>
    </xf>
    <xf numFmtId="1" fontId="20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/>
    </xf>
    <xf numFmtId="166" fontId="19" fillId="0" borderId="1" xfId="0" applyNumberFormat="1" applyFont="1" applyFill="1" applyBorder="1" applyAlignment="1">
      <alignment horizontal="center" vertical="center"/>
    </xf>
    <xf numFmtId="166" fontId="20" fillId="0" borderId="1" xfId="0" applyNumberFormat="1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left" vertical="center" textRotation="90"/>
    </xf>
    <xf numFmtId="0" fontId="13" fillId="0" borderId="10" xfId="0" applyFont="1" applyBorder="1"/>
    <xf numFmtId="0" fontId="13" fillId="0" borderId="11" xfId="0" applyFont="1" applyBorder="1"/>
    <xf numFmtId="0" fontId="13" fillId="0" borderId="12" xfId="0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13" fillId="10" borderId="14" xfId="0" applyFont="1" applyFill="1" applyBorder="1" applyAlignment="1">
      <alignment horizontal="left"/>
    </xf>
    <xf numFmtId="0" fontId="13" fillId="10" borderId="14" xfId="0" applyNumberFormat="1" applyFont="1" applyFill="1" applyBorder="1"/>
    <xf numFmtId="0" fontId="13" fillId="10" borderId="13" xfId="0" applyFont="1" applyFill="1" applyBorder="1" applyAlignment="1">
      <alignment textRotation="90"/>
    </xf>
    <xf numFmtId="0" fontId="24" fillId="0" borderId="0" xfId="0" pivotButton="1" applyFont="1" applyAlignment="1">
      <alignment textRotation="90"/>
    </xf>
    <xf numFmtId="0" fontId="24" fillId="0" borderId="0" xfId="0" pivotButton="1" applyFont="1"/>
    <xf numFmtId="0" fontId="25" fillId="10" borderId="13" xfId="0" applyFont="1" applyFill="1" applyBorder="1" applyAlignment="1">
      <alignment textRotation="90"/>
    </xf>
    <xf numFmtId="1" fontId="19" fillId="6" borderId="1" xfId="0" applyNumberFormat="1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wrapText="1"/>
    </xf>
    <xf numFmtId="0" fontId="15" fillId="5" borderId="8" xfId="0" applyFont="1" applyFill="1" applyBorder="1" applyAlignment="1">
      <alignment horizontal="center" wrapText="1"/>
    </xf>
    <xf numFmtId="14" fontId="15" fillId="5" borderId="8" xfId="0" applyNumberFormat="1" applyFont="1" applyFill="1" applyBorder="1" applyAlignment="1">
      <alignment horizontal="center" wrapText="1"/>
    </xf>
    <xf numFmtId="0" fontId="15" fillId="5" borderId="8" xfId="0" applyFont="1" applyFill="1" applyBorder="1" applyAlignment="1">
      <alignment horizontal="center" textRotation="90" wrapText="1"/>
    </xf>
    <xf numFmtId="1" fontId="15" fillId="5" borderId="8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66" fontId="19" fillId="0" borderId="1" xfId="0" applyNumberFormat="1" applyFont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14" fontId="20" fillId="6" borderId="1" xfId="0" applyNumberFormat="1" applyFont="1" applyFill="1" applyBorder="1" applyAlignment="1">
      <alignment horizontal="center"/>
    </xf>
    <xf numFmtId="166" fontId="19" fillId="6" borderId="1" xfId="0" applyNumberFormat="1" applyFont="1" applyFill="1" applyBorder="1" applyAlignment="1">
      <alignment horizontal="center"/>
    </xf>
    <xf numFmtId="1" fontId="19" fillId="6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14" fontId="20" fillId="0" borderId="1" xfId="0" applyNumberFormat="1" applyFont="1" applyFill="1" applyBorder="1" applyAlignment="1">
      <alignment horizontal="center"/>
    </xf>
    <xf numFmtId="166" fontId="19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9" fillId="0" borderId="1" xfId="0" applyNumberFormat="1" applyFont="1" applyBorder="1" applyAlignment="1">
      <alignment horizontal="center"/>
    </xf>
    <xf numFmtId="1" fontId="19" fillId="0" borderId="1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1" fontId="19" fillId="0" borderId="3" xfId="0" applyNumberFormat="1" applyFont="1" applyFill="1" applyBorder="1" applyAlignment="1">
      <alignment horizontal="center"/>
    </xf>
    <xf numFmtId="14" fontId="20" fillId="0" borderId="3" xfId="0" applyNumberFormat="1" applyFont="1" applyFill="1" applyBorder="1" applyAlignment="1">
      <alignment horizontal="center"/>
    </xf>
    <xf numFmtId="166" fontId="19" fillId="0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36"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alignment textRotation="90"/>
    </dxf>
    <dxf>
      <alignment textRotation="90"/>
    </dxf>
    <dxf>
      <alignment textRotation="90"/>
    </dxf>
    <dxf>
      <alignment textRotation="9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vertical="top"/>
    </dxf>
    <dxf>
      <alignment vertical="top"/>
    </dxf>
    <dxf>
      <alignment textRotation="90"/>
    </dxf>
    <dxf>
      <alignment textRotation="90"/>
    </dxf>
    <dxf>
      <alignment horizontal="center" vertical="center" textRotation="0" wrapText="0" indent="0" justifyLastLine="0" shrinkToFit="0" readingOrder="0"/>
    </dxf>
    <dxf>
      <font>
        <b/>
      </font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TUDES_ESPECES/RSPP/prog_Annuel_RSPP/Prog_annuel_RSPP_FDPPMA4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TUDES_ESPECES/PECHELECT/ASPE/Listing%20Stations%20Points%20-%20ASPE_28-03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TUDES_ESPECES/RSPP/prog_Annuel_RSPP/Liste_ASP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_annuel_RSPP_2026_2008"/>
      <sheetName val="RDSQE_site_complet"/>
      <sheetName val="evol_nsiteparan"/>
      <sheetName val="anno_planning"/>
      <sheetName val="Prog_annuel_RSPP"/>
      <sheetName val="verif_prog_préviPE"/>
      <sheetName val="V2OK-AELB_OFB_2025"/>
    </sheetNames>
    <sheetDataSet>
      <sheetData sheetId="0">
        <row r="1">
          <cell r="A1" t="str">
            <v>Code RD42</v>
          </cell>
          <cell r="B1" t="str">
            <v>Code sandre STATION</v>
          </cell>
        </row>
        <row r="2">
          <cell r="A2">
            <v>28</v>
          </cell>
          <cell r="B2">
            <v>4003650</v>
          </cell>
        </row>
        <row r="3">
          <cell r="A3">
            <v>27</v>
          </cell>
          <cell r="B3">
            <v>4003700</v>
          </cell>
        </row>
        <row r="4">
          <cell r="A4">
            <v>26</v>
          </cell>
          <cell r="B4">
            <v>4003800</v>
          </cell>
        </row>
        <row r="5">
          <cell r="A5">
            <v>134</v>
          </cell>
          <cell r="B5">
            <v>4004500</v>
          </cell>
        </row>
        <row r="6">
          <cell r="A6">
            <v>1036</v>
          </cell>
          <cell r="B6" t="str">
            <v>04004510</v>
          </cell>
        </row>
        <row r="7">
          <cell r="A7">
            <v>60</v>
          </cell>
          <cell r="B7">
            <v>4004520</v>
          </cell>
        </row>
        <row r="8">
          <cell r="A8">
            <v>55</v>
          </cell>
          <cell r="B8">
            <v>4004750</v>
          </cell>
        </row>
        <row r="9">
          <cell r="A9">
            <v>57</v>
          </cell>
          <cell r="B9">
            <v>4004805</v>
          </cell>
        </row>
        <row r="10">
          <cell r="A10">
            <v>155</v>
          </cell>
          <cell r="B10">
            <v>4004810</v>
          </cell>
        </row>
        <row r="11">
          <cell r="A11">
            <v>132</v>
          </cell>
          <cell r="B11">
            <v>4004825</v>
          </cell>
        </row>
        <row r="12">
          <cell r="A12">
            <v>161</v>
          </cell>
          <cell r="B12">
            <v>4004850</v>
          </cell>
        </row>
        <row r="13">
          <cell r="A13">
            <v>58</v>
          </cell>
          <cell r="B13">
            <v>4004900</v>
          </cell>
        </row>
        <row r="14">
          <cell r="A14">
            <v>141</v>
          </cell>
          <cell r="B14">
            <v>4005510</v>
          </cell>
        </row>
        <row r="15">
          <cell r="A15">
            <v>151</v>
          </cell>
          <cell r="B15">
            <v>4005520</v>
          </cell>
        </row>
        <row r="16">
          <cell r="A16">
            <v>145</v>
          </cell>
          <cell r="B16">
            <v>4005530</v>
          </cell>
        </row>
        <row r="17">
          <cell r="A17">
            <v>75</v>
          </cell>
          <cell r="B17">
            <v>4006000</v>
          </cell>
        </row>
        <row r="18">
          <cell r="A18">
            <v>85</v>
          </cell>
          <cell r="B18">
            <v>4006550</v>
          </cell>
        </row>
        <row r="19">
          <cell r="A19">
            <v>50</v>
          </cell>
          <cell r="B19">
            <v>4007050</v>
          </cell>
        </row>
        <row r="20">
          <cell r="A20">
            <v>88</v>
          </cell>
          <cell r="B20">
            <v>4007160</v>
          </cell>
        </row>
        <row r="21">
          <cell r="A21">
            <v>89</v>
          </cell>
          <cell r="B21">
            <v>4007180</v>
          </cell>
        </row>
        <row r="22">
          <cell r="A22">
            <v>90</v>
          </cell>
          <cell r="B22">
            <v>4007190</v>
          </cell>
        </row>
        <row r="23">
          <cell r="A23">
            <v>48</v>
          </cell>
          <cell r="B23">
            <v>4008000</v>
          </cell>
        </row>
        <row r="24">
          <cell r="A24">
            <v>23</v>
          </cell>
          <cell r="B24">
            <v>4008100</v>
          </cell>
        </row>
        <row r="25">
          <cell r="A25">
            <v>24</v>
          </cell>
          <cell r="B25">
            <v>4008400</v>
          </cell>
        </row>
        <row r="26">
          <cell r="A26">
            <v>25</v>
          </cell>
          <cell r="B26">
            <v>4008500</v>
          </cell>
        </row>
        <row r="27">
          <cell r="A27">
            <v>68</v>
          </cell>
          <cell r="B27">
            <v>4009000</v>
          </cell>
        </row>
        <row r="28">
          <cell r="A28">
            <v>44</v>
          </cell>
          <cell r="B28">
            <v>4009080</v>
          </cell>
        </row>
        <row r="29">
          <cell r="A29">
            <v>131</v>
          </cell>
          <cell r="B29">
            <v>4009100</v>
          </cell>
        </row>
        <row r="30">
          <cell r="A30">
            <v>42</v>
          </cell>
          <cell r="B30">
            <v>4009200</v>
          </cell>
        </row>
        <row r="31">
          <cell r="A31">
            <v>92</v>
          </cell>
          <cell r="B31">
            <v>4009250</v>
          </cell>
        </row>
        <row r="32">
          <cell r="A32">
            <v>113</v>
          </cell>
          <cell r="B32">
            <v>4009300</v>
          </cell>
        </row>
        <row r="33">
          <cell r="A33">
            <v>210</v>
          </cell>
          <cell r="B33">
            <v>4009330</v>
          </cell>
        </row>
        <row r="34">
          <cell r="A34">
            <v>18</v>
          </cell>
          <cell r="B34">
            <v>4009350</v>
          </cell>
        </row>
        <row r="35">
          <cell r="A35">
            <v>19</v>
          </cell>
          <cell r="B35">
            <v>4009420</v>
          </cell>
        </row>
        <row r="36">
          <cell r="A36">
            <v>22</v>
          </cell>
          <cell r="B36">
            <v>4009480</v>
          </cell>
        </row>
        <row r="37">
          <cell r="A37">
            <v>20</v>
          </cell>
          <cell r="B37">
            <v>4009600</v>
          </cell>
        </row>
        <row r="38">
          <cell r="A38">
            <v>40</v>
          </cell>
          <cell r="B38">
            <v>4009940</v>
          </cell>
        </row>
        <row r="39">
          <cell r="A39">
            <v>70</v>
          </cell>
          <cell r="B39">
            <v>4010000</v>
          </cell>
        </row>
        <row r="40">
          <cell r="A40">
            <v>39</v>
          </cell>
          <cell r="B40">
            <v>4010130</v>
          </cell>
        </row>
        <row r="41">
          <cell r="A41">
            <v>288</v>
          </cell>
          <cell r="B41">
            <v>4010150</v>
          </cell>
        </row>
        <row r="42">
          <cell r="A42">
            <v>38</v>
          </cell>
          <cell r="B42">
            <v>4010200</v>
          </cell>
        </row>
        <row r="43">
          <cell r="A43">
            <v>93</v>
          </cell>
          <cell r="B43">
            <v>4010250</v>
          </cell>
        </row>
        <row r="44">
          <cell r="A44">
            <v>81</v>
          </cell>
          <cell r="B44">
            <v>4010390</v>
          </cell>
        </row>
        <row r="45">
          <cell r="A45">
            <v>13</v>
          </cell>
          <cell r="B45">
            <v>4010410</v>
          </cell>
        </row>
        <row r="46">
          <cell r="A46">
            <v>12</v>
          </cell>
          <cell r="B46">
            <v>4010450</v>
          </cell>
        </row>
        <row r="47">
          <cell r="A47">
            <v>14</v>
          </cell>
          <cell r="B47">
            <v>4010700</v>
          </cell>
        </row>
        <row r="48">
          <cell r="A48">
            <v>82</v>
          </cell>
          <cell r="B48">
            <v>4010780</v>
          </cell>
        </row>
        <row r="49">
          <cell r="A49">
            <v>83</v>
          </cell>
          <cell r="B49">
            <v>4010900</v>
          </cell>
        </row>
        <row r="50">
          <cell r="A50">
            <v>103</v>
          </cell>
          <cell r="B50">
            <v>4011100</v>
          </cell>
        </row>
        <row r="51">
          <cell r="A51">
            <v>74</v>
          </cell>
          <cell r="B51">
            <v>4011300</v>
          </cell>
        </row>
        <row r="52">
          <cell r="A52">
            <v>292</v>
          </cell>
          <cell r="B52">
            <v>4011400</v>
          </cell>
        </row>
        <row r="53">
          <cell r="A53">
            <v>9</v>
          </cell>
          <cell r="B53">
            <v>4011700</v>
          </cell>
        </row>
        <row r="54">
          <cell r="A54">
            <v>109</v>
          </cell>
          <cell r="B54">
            <v>4012020</v>
          </cell>
        </row>
        <row r="55">
          <cell r="A55">
            <v>94</v>
          </cell>
          <cell r="B55">
            <v>4012050</v>
          </cell>
        </row>
        <row r="56">
          <cell r="A56">
            <v>218</v>
          </cell>
          <cell r="B56">
            <v>4012180</v>
          </cell>
        </row>
        <row r="57">
          <cell r="A57">
            <v>10</v>
          </cell>
          <cell r="B57">
            <v>4012200</v>
          </cell>
        </row>
        <row r="58">
          <cell r="A58">
            <v>140</v>
          </cell>
          <cell r="B58">
            <v>4012810</v>
          </cell>
        </row>
        <row r="59">
          <cell r="A59">
            <v>139</v>
          </cell>
          <cell r="B59">
            <v>4012870</v>
          </cell>
        </row>
        <row r="60">
          <cell r="A60">
            <v>72</v>
          </cell>
          <cell r="B60">
            <v>4013000</v>
          </cell>
        </row>
        <row r="61">
          <cell r="A61">
            <v>8</v>
          </cell>
          <cell r="B61">
            <v>4013400</v>
          </cell>
        </row>
        <row r="62">
          <cell r="A62">
            <v>5</v>
          </cell>
          <cell r="B62">
            <v>4013500</v>
          </cell>
        </row>
        <row r="63">
          <cell r="A63">
            <v>6</v>
          </cell>
          <cell r="B63">
            <v>4013700</v>
          </cell>
        </row>
        <row r="64">
          <cell r="A64">
            <v>80</v>
          </cell>
          <cell r="B64">
            <v>4013990</v>
          </cell>
        </row>
        <row r="65">
          <cell r="A65">
            <v>34</v>
          </cell>
          <cell r="B65">
            <v>4014040</v>
          </cell>
        </row>
        <row r="66">
          <cell r="A66">
            <v>32</v>
          </cell>
          <cell r="B66">
            <v>4014048</v>
          </cell>
        </row>
        <row r="67">
          <cell r="A67">
            <v>143</v>
          </cell>
          <cell r="B67">
            <v>4014050</v>
          </cell>
        </row>
        <row r="68">
          <cell r="A68">
            <v>76</v>
          </cell>
          <cell r="B68">
            <v>4014060</v>
          </cell>
        </row>
        <row r="69">
          <cell r="A69">
            <v>35</v>
          </cell>
          <cell r="B69">
            <v>4014080</v>
          </cell>
        </row>
        <row r="70">
          <cell r="A70">
            <v>77</v>
          </cell>
          <cell r="B70">
            <v>4014091</v>
          </cell>
        </row>
        <row r="71">
          <cell r="A71">
            <v>78</v>
          </cell>
          <cell r="B71">
            <v>4014092</v>
          </cell>
        </row>
        <row r="72">
          <cell r="A72">
            <v>7</v>
          </cell>
          <cell r="B72">
            <v>4014094</v>
          </cell>
        </row>
        <row r="73">
          <cell r="A73">
            <v>84</v>
          </cell>
          <cell r="B73">
            <v>4014096</v>
          </cell>
        </row>
        <row r="74">
          <cell r="A74">
            <v>36</v>
          </cell>
          <cell r="B74">
            <v>4014097</v>
          </cell>
        </row>
        <row r="75">
          <cell r="A75">
            <v>95</v>
          </cell>
          <cell r="B75">
            <v>4014500</v>
          </cell>
        </row>
        <row r="76">
          <cell r="A76">
            <v>91</v>
          </cell>
          <cell r="B76">
            <v>4014800</v>
          </cell>
        </row>
        <row r="77">
          <cell r="A77">
            <v>31</v>
          </cell>
          <cell r="B77">
            <v>4014900</v>
          </cell>
        </row>
        <row r="78">
          <cell r="A78">
            <v>73</v>
          </cell>
          <cell r="B78">
            <v>4015000</v>
          </cell>
        </row>
        <row r="79">
          <cell r="A79">
            <v>29</v>
          </cell>
          <cell r="B79">
            <v>4015100</v>
          </cell>
        </row>
        <row r="80">
          <cell r="A80">
            <v>102</v>
          </cell>
          <cell r="B80">
            <v>4015190</v>
          </cell>
        </row>
        <row r="81">
          <cell r="A81">
            <v>3</v>
          </cell>
          <cell r="B81">
            <v>4015200</v>
          </cell>
        </row>
        <row r="82">
          <cell r="A82">
            <v>119</v>
          </cell>
          <cell r="B82">
            <v>4015299</v>
          </cell>
        </row>
        <row r="83">
          <cell r="A83">
            <v>30</v>
          </cell>
          <cell r="B83">
            <v>4015300</v>
          </cell>
        </row>
        <row r="84">
          <cell r="A84">
            <v>4</v>
          </cell>
          <cell r="B84">
            <v>4015350</v>
          </cell>
        </row>
        <row r="85">
          <cell r="A85">
            <v>2</v>
          </cell>
          <cell r="B85">
            <v>4015380</v>
          </cell>
        </row>
        <row r="86">
          <cell r="A86">
            <v>1</v>
          </cell>
          <cell r="B86">
            <v>4015400</v>
          </cell>
        </row>
        <row r="87">
          <cell r="A87">
            <v>118</v>
          </cell>
          <cell r="B87">
            <v>4405003</v>
          </cell>
        </row>
        <row r="88">
          <cell r="A88">
            <v>133</v>
          </cell>
          <cell r="B88">
            <v>4405004</v>
          </cell>
        </row>
        <row r="89">
          <cell r="A89">
            <v>135</v>
          </cell>
          <cell r="B89">
            <v>4405007</v>
          </cell>
        </row>
        <row r="90">
          <cell r="A90">
            <v>208</v>
          </cell>
          <cell r="B90">
            <v>4405008</v>
          </cell>
        </row>
        <row r="91">
          <cell r="A91">
            <v>152</v>
          </cell>
          <cell r="B91">
            <v>4405026</v>
          </cell>
        </row>
        <row r="92">
          <cell r="A92">
            <v>104</v>
          </cell>
          <cell r="B92">
            <v>4405027</v>
          </cell>
        </row>
        <row r="93">
          <cell r="A93">
            <v>1035</v>
          </cell>
          <cell r="B93" t="str">
            <v>04405057</v>
          </cell>
        </row>
        <row r="94">
          <cell r="A94">
            <v>116</v>
          </cell>
          <cell r="B94">
            <v>4406000</v>
          </cell>
        </row>
        <row r="95">
          <cell r="A95">
            <v>117</v>
          </cell>
          <cell r="B95">
            <v>4406001</v>
          </cell>
        </row>
        <row r="96">
          <cell r="A96">
            <v>128</v>
          </cell>
          <cell r="B96">
            <v>4406002</v>
          </cell>
        </row>
        <row r="97">
          <cell r="A97">
            <v>129</v>
          </cell>
          <cell r="B97">
            <v>4406003</v>
          </cell>
        </row>
        <row r="98">
          <cell r="A98">
            <v>130</v>
          </cell>
          <cell r="B98">
            <v>4406004</v>
          </cell>
        </row>
        <row r="99">
          <cell r="A99">
            <v>21</v>
          </cell>
          <cell r="B99">
            <v>4406005</v>
          </cell>
        </row>
        <row r="100">
          <cell r="A100">
            <v>180</v>
          </cell>
          <cell r="B100">
            <v>4406011</v>
          </cell>
        </row>
        <row r="101">
          <cell r="A101">
            <v>99</v>
          </cell>
          <cell r="B101">
            <v>4406054</v>
          </cell>
        </row>
        <row r="102">
          <cell r="A102">
            <v>123</v>
          </cell>
          <cell r="B102">
            <v>4407000</v>
          </cell>
        </row>
        <row r="103">
          <cell r="A103">
            <v>127</v>
          </cell>
          <cell r="B103">
            <v>4407001</v>
          </cell>
        </row>
        <row r="104">
          <cell r="A104">
            <v>107</v>
          </cell>
          <cell r="B104">
            <v>4407002</v>
          </cell>
        </row>
        <row r="105">
          <cell r="A105">
            <v>110</v>
          </cell>
          <cell r="B105">
            <v>4407003</v>
          </cell>
        </row>
        <row r="106">
          <cell r="A106">
            <v>111</v>
          </cell>
          <cell r="B106">
            <v>4407004</v>
          </cell>
        </row>
        <row r="107">
          <cell r="A107">
            <v>112</v>
          </cell>
          <cell r="B107">
            <v>4407005</v>
          </cell>
        </row>
        <row r="108">
          <cell r="A108">
            <v>126</v>
          </cell>
          <cell r="B108">
            <v>4407007</v>
          </cell>
        </row>
        <row r="109">
          <cell r="A109">
            <v>125</v>
          </cell>
          <cell r="B109">
            <v>4407008</v>
          </cell>
        </row>
        <row r="110">
          <cell r="A110">
            <v>205</v>
          </cell>
          <cell r="B110">
            <v>4407009</v>
          </cell>
        </row>
        <row r="111">
          <cell r="A111">
            <v>124</v>
          </cell>
          <cell r="B111">
            <v>4407016</v>
          </cell>
        </row>
        <row r="112">
          <cell r="A112">
            <v>258</v>
          </cell>
          <cell r="B112">
            <v>4407020</v>
          </cell>
        </row>
        <row r="113">
          <cell r="A113">
            <v>261</v>
          </cell>
          <cell r="B113">
            <v>4407021</v>
          </cell>
        </row>
        <row r="114">
          <cell r="A114">
            <v>106</v>
          </cell>
          <cell r="B114">
            <v>4408000</v>
          </cell>
        </row>
        <row r="115">
          <cell r="A115">
            <v>108</v>
          </cell>
          <cell r="B115">
            <v>4408002</v>
          </cell>
        </row>
        <row r="116">
          <cell r="A116">
            <v>209</v>
          </cell>
          <cell r="B116">
            <v>4408004</v>
          </cell>
        </row>
        <row r="117">
          <cell r="A117">
            <v>294</v>
          </cell>
          <cell r="B117">
            <v>4408006</v>
          </cell>
        </row>
        <row r="118">
          <cell r="A118">
            <v>295</v>
          </cell>
          <cell r="B118">
            <v>4408007</v>
          </cell>
        </row>
        <row r="119">
          <cell r="A119">
            <v>33</v>
          </cell>
          <cell r="B119">
            <v>4409016</v>
          </cell>
        </row>
        <row r="120">
          <cell r="A120">
            <v>257</v>
          </cell>
          <cell r="B120">
            <v>4409023</v>
          </cell>
        </row>
        <row r="121">
          <cell r="A121">
            <v>1045</v>
          </cell>
          <cell r="B121">
            <v>4409036</v>
          </cell>
        </row>
        <row r="122">
          <cell r="A122">
            <v>121</v>
          </cell>
          <cell r="B122">
            <v>4410000</v>
          </cell>
        </row>
        <row r="123">
          <cell r="A123">
            <v>122</v>
          </cell>
          <cell r="B123">
            <v>4410002</v>
          </cell>
        </row>
        <row r="124">
          <cell r="A124">
            <v>105</v>
          </cell>
          <cell r="B124">
            <v>4410004</v>
          </cell>
        </row>
        <row r="125">
          <cell r="A125">
            <v>120</v>
          </cell>
          <cell r="B125">
            <v>4410005</v>
          </cell>
        </row>
        <row r="126">
          <cell r="A126">
            <v>212</v>
          </cell>
          <cell r="B126">
            <v>4410011</v>
          </cell>
        </row>
        <row r="127">
          <cell r="A127">
            <v>182</v>
          </cell>
          <cell r="B127">
            <v>4410028</v>
          </cell>
        </row>
        <row r="128">
          <cell r="A128">
            <v>262</v>
          </cell>
          <cell r="B128">
            <v>4410558</v>
          </cell>
        </row>
        <row r="129">
          <cell r="A129">
            <v>1037</v>
          </cell>
          <cell r="B129">
            <v>6003327</v>
          </cell>
        </row>
        <row r="130">
          <cell r="A130">
            <v>101</v>
          </cell>
          <cell r="B130">
            <v>6095000</v>
          </cell>
        </row>
        <row r="131">
          <cell r="A131">
            <v>52</v>
          </cell>
          <cell r="B131">
            <v>6095200</v>
          </cell>
        </row>
        <row r="132">
          <cell r="A132">
            <v>51</v>
          </cell>
          <cell r="B132">
            <v>6096000</v>
          </cell>
        </row>
        <row r="133">
          <cell r="A133">
            <v>185</v>
          </cell>
          <cell r="B133">
            <v>6580794</v>
          </cell>
        </row>
        <row r="134">
          <cell r="A134">
            <v>54</v>
          </cell>
          <cell r="B134">
            <v>6580796</v>
          </cell>
        </row>
        <row r="135">
          <cell r="A135">
            <v>228</v>
          </cell>
          <cell r="B135">
            <v>6580798</v>
          </cell>
        </row>
        <row r="136">
          <cell r="A136">
            <v>239</v>
          </cell>
          <cell r="B136">
            <v>6819500</v>
          </cell>
        </row>
        <row r="137">
          <cell r="A137">
            <v>96</v>
          </cell>
          <cell r="B137">
            <v>6820138</v>
          </cell>
        </row>
        <row r="138">
          <cell r="A138">
            <v>1043</v>
          </cell>
          <cell r="B138">
            <v>6820155</v>
          </cell>
        </row>
        <row r="139">
          <cell r="A139">
            <v>53</v>
          </cell>
          <cell r="B139">
            <v>6820165</v>
          </cell>
        </row>
        <row r="140">
          <cell r="A140">
            <v>65</v>
          </cell>
          <cell r="B140">
            <v>6820166</v>
          </cell>
        </row>
        <row r="141">
          <cell r="A141">
            <v>61</v>
          </cell>
          <cell r="B141">
            <v>6820167</v>
          </cell>
        </row>
        <row r="142">
          <cell r="A142">
            <v>62</v>
          </cell>
          <cell r="B142">
            <v>6820168</v>
          </cell>
        </row>
        <row r="143">
          <cell r="A143">
            <v>63</v>
          </cell>
          <cell r="B143">
            <v>6820169</v>
          </cell>
        </row>
        <row r="144">
          <cell r="A144">
            <v>187</v>
          </cell>
          <cell r="B144">
            <v>6821136</v>
          </cell>
        </row>
        <row r="145">
          <cell r="A145">
            <v>1042</v>
          </cell>
          <cell r="B145">
            <v>6821175</v>
          </cell>
        </row>
        <row r="146">
          <cell r="A146">
            <v>1038</v>
          </cell>
          <cell r="B146">
            <v>6830016</v>
          </cell>
        </row>
        <row r="147">
          <cell r="A147">
            <v>64</v>
          </cell>
          <cell r="B147">
            <v>6830020</v>
          </cell>
        </row>
        <row r="148">
          <cell r="A148">
            <v>1039</v>
          </cell>
          <cell r="B148">
            <v>6830022</v>
          </cell>
        </row>
        <row r="149">
          <cell r="A149">
            <v>1040</v>
          </cell>
          <cell r="B149">
            <v>6831155</v>
          </cell>
        </row>
        <row r="150">
          <cell r="A150">
            <v>1041</v>
          </cell>
          <cell r="B150">
            <v>6831165</v>
          </cell>
        </row>
        <row r="151">
          <cell r="A151">
            <v>136</v>
          </cell>
          <cell r="B151">
            <v>6850110</v>
          </cell>
        </row>
        <row r="152">
          <cell r="A152">
            <v>137</v>
          </cell>
          <cell r="B152">
            <v>6850120</v>
          </cell>
        </row>
        <row r="153">
          <cell r="A153">
            <v>138</v>
          </cell>
          <cell r="B153">
            <v>6850130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ing Stations Points - 04003"/>
    </sheetNames>
    <sheetDataSet>
      <sheetData sheetId="0">
        <row r="1">
          <cell r="A1" t="str">
            <v>Code Sandre de la station</v>
          </cell>
          <cell r="B1" t="str">
            <v>Nom de la station</v>
          </cell>
          <cell r="C1" t="str">
            <v>Bassin hydrographique</v>
          </cell>
          <cell r="D1" t="str">
            <v>Unité hydrographique</v>
          </cell>
          <cell r="E1" t="str">
            <v>Code national de la masse d'eau</v>
          </cell>
          <cell r="F1" t="str">
            <v>Code de l'entité hydrographique</v>
          </cell>
          <cell r="G1" t="str">
            <v>Libellé de l'entité hydrographique</v>
          </cell>
          <cell r="H1" t="str">
            <v>Région</v>
          </cell>
          <cell r="I1" t="str">
            <v>Département</v>
          </cell>
          <cell r="J1" t="str">
            <v>Commune</v>
          </cell>
          <cell r="K1" t="str">
            <v>Lieu-dit</v>
          </cell>
        </row>
        <row r="2">
          <cell r="A2">
            <v>4003650</v>
          </cell>
          <cell r="B2" t="str">
            <v>RAU DE CHANDIEU à USSON-EN-FOREZ</v>
          </cell>
          <cell r="C2" t="str">
            <v>LOIRE-BRETAGNE</v>
          </cell>
          <cell r="D2" t="str">
            <v>Bassin Loire</v>
          </cell>
          <cell r="E2" t="str">
            <v>FRGR0163A</v>
          </cell>
          <cell r="F2" t="str">
            <v>K0526300</v>
          </cell>
          <cell r="G2" t="str">
            <v>le Champdieu</v>
          </cell>
          <cell r="H2" t="str">
            <v>AUVERGNE-RHONE-ALPES</v>
          </cell>
          <cell r="I2" t="str">
            <v>Loire</v>
          </cell>
          <cell r="J2" t="str">
            <v>USSON-EN-FOREZ</v>
          </cell>
        </row>
        <row r="3">
          <cell r="A3">
            <v>4003650</v>
          </cell>
          <cell r="B3" t="str">
            <v>RAU DE CHANDIEU à USSON-EN-FOREZ</v>
          </cell>
          <cell r="C3" t="str">
            <v>LOIRE-BRETAGNE</v>
          </cell>
          <cell r="E3" t="str">
            <v>FRGR0163A</v>
          </cell>
          <cell r="F3" t="str">
            <v>K0526300</v>
          </cell>
          <cell r="G3" t="str">
            <v>le Champdieu</v>
          </cell>
          <cell r="H3" t="str">
            <v>AUVERGNE-RHONE-ALPES</v>
          </cell>
          <cell r="I3" t="str">
            <v>Loire</v>
          </cell>
          <cell r="J3" t="str">
            <v>USSON-EN-FOREZ</v>
          </cell>
        </row>
        <row r="4">
          <cell r="A4">
            <v>4003650</v>
          </cell>
          <cell r="B4" t="str">
            <v>RAU DE CHANDIEU à USSON-EN-FOREZ</v>
          </cell>
          <cell r="C4" t="str">
            <v>LOIRE-BRETAGNE</v>
          </cell>
          <cell r="E4" t="str">
            <v>FRGR0163A</v>
          </cell>
          <cell r="F4" t="str">
            <v>K0526300</v>
          </cell>
          <cell r="G4" t="str">
            <v>le Champdieu</v>
          </cell>
          <cell r="H4" t="str">
            <v>AUVERGNE-RHONE-ALPES</v>
          </cell>
          <cell r="I4" t="str">
            <v>Loire</v>
          </cell>
          <cell r="J4" t="str">
            <v>USSON-EN-FOREZ</v>
          </cell>
        </row>
        <row r="5">
          <cell r="A5">
            <v>4003650</v>
          </cell>
          <cell r="B5" t="str">
            <v>RAU DE CHANDIEU à USSON-EN-FOREZ</v>
          </cell>
          <cell r="C5" t="str">
            <v>LOIRE-BRETAGNE</v>
          </cell>
          <cell r="E5" t="str">
            <v>FRGR0163A</v>
          </cell>
          <cell r="F5" t="str">
            <v>K0526300</v>
          </cell>
          <cell r="G5" t="str">
            <v>le Champdieu</v>
          </cell>
          <cell r="H5" t="str">
            <v>AUVERGNE-RHONE-ALPES</v>
          </cell>
          <cell r="I5" t="str">
            <v>Loire</v>
          </cell>
          <cell r="J5" t="str">
            <v>USSON-EN-FOREZ</v>
          </cell>
        </row>
        <row r="6">
          <cell r="A6">
            <v>4003650</v>
          </cell>
          <cell r="B6" t="str">
            <v>RAU DE CHANDIEU à USSON-EN-FOREZ</v>
          </cell>
          <cell r="C6" t="str">
            <v>LOIRE-BRETAGNE</v>
          </cell>
          <cell r="E6" t="str">
            <v>FRGR0163A</v>
          </cell>
          <cell r="F6" t="str">
            <v>K0526300</v>
          </cell>
          <cell r="G6" t="str">
            <v>le Champdieu</v>
          </cell>
          <cell r="H6" t="str">
            <v>AUVERGNE-RHONE-ALPES</v>
          </cell>
          <cell r="I6" t="str">
            <v>Loire</v>
          </cell>
          <cell r="J6" t="str">
            <v>USSON-EN-FOREZ</v>
          </cell>
        </row>
        <row r="7">
          <cell r="A7">
            <v>4003650</v>
          </cell>
          <cell r="B7" t="str">
            <v>RAU DE CHANDIEU à USSON-EN-FOREZ</v>
          </cell>
          <cell r="C7" t="str">
            <v>LOIRE-BRETAGNE</v>
          </cell>
          <cell r="E7" t="str">
            <v>FRGR0163A</v>
          </cell>
          <cell r="F7" t="str">
            <v>K0526300</v>
          </cell>
          <cell r="G7" t="str">
            <v>le Champdieu</v>
          </cell>
          <cell r="H7" t="str">
            <v>AUVERGNE-RHONE-ALPES</v>
          </cell>
          <cell r="I7" t="str">
            <v>Loire</v>
          </cell>
          <cell r="J7" t="str">
            <v>USSON-EN-FOREZ</v>
          </cell>
        </row>
        <row r="8">
          <cell r="A8">
            <v>4003700</v>
          </cell>
          <cell r="B8" t="str">
            <v>ANDRABLE à CHAPELLE-EN-LAFAYE (LA)</v>
          </cell>
          <cell r="C8" t="str">
            <v>LOIRE-BRETAGNE</v>
          </cell>
          <cell r="E8" t="str">
            <v>FRGR0163B</v>
          </cell>
          <cell r="F8" t="str">
            <v>K0544000</v>
          </cell>
          <cell r="G8" t="str">
            <v>l'Andrable</v>
          </cell>
          <cell r="H8" t="str">
            <v>AUVERGNE-RHONE-ALPES</v>
          </cell>
          <cell r="I8" t="str">
            <v>Loire</v>
          </cell>
          <cell r="J8" t="str">
            <v>LA CHAPELLE-EN-LAFAYE</v>
          </cell>
        </row>
        <row r="9">
          <cell r="A9">
            <v>4003700</v>
          </cell>
          <cell r="B9" t="str">
            <v>ANDRABLE à CHAPELLE-EN-LAFAYE (LA)</v>
          </cell>
          <cell r="C9" t="str">
            <v>LOIRE-BRETAGNE</v>
          </cell>
          <cell r="E9" t="str">
            <v>FRGR0163B</v>
          </cell>
          <cell r="F9" t="str">
            <v>K0544000</v>
          </cell>
          <cell r="G9" t="str">
            <v>l'Andrable</v>
          </cell>
          <cell r="H9" t="str">
            <v>AUVERGNE-RHONE-ALPES</v>
          </cell>
          <cell r="I9" t="str">
            <v>Loire</v>
          </cell>
          <cell r="J9" t="str">
            <v>LA CHAPELLE-EN-LAFAYE</v>
          </cell>
        </row>
        <row r="10">
          <cell r="A10">
            <v>4003700</v>
          </cell>
          <cell r="B10" t="str">
            <v>ANDRABLE à CHAPELLE-EN-LAFAYE (LA)</v>
          </cell>
          <cell r="C10" t="str">
            <v>LOIRE-BRETAGNE</v>
          </cell>
          <cell r="E10" t="str">
            <v>FRGR0163B</v>
          </cell>
          <cell r="F10" t="str">
            <v>K0544000</v>
          </cell>
          <cell r="G10" t="str">
            <v>l'Andrable</v>
          </cell>
          <cell r="H10" t="str">
            <v>AUVERGNE-RHONE-ALPES</v>
          </cell>
          <cell r="I10" t="str">
            <v>Loire</v>
          </cell>
          <cell r="J10" t="str">
            <v>LA CHAPELLE-EN-LAFAYE</v>
          </cell>
        </row>
        <row r="11">
          <cell r="A11">
            <v>4003700</v>
          </cell>
          <cell r="B11" t="str">
            <v>ANDRABLE à CHAPELLE-EN-LAFAYE (LA)</v>
          </cell>
          <cell r="C11" t="str">
            <v>LOIRE-BRETAGNE</v>
          </cell>
          <cell r="E11" t="str">
            <v>FRGR0163B</v>
          </cell>
          <cell r="F11" t="str">
            <v>K0544000</v>
          </cell>
          <cell r="G11" t="str">
            <v>l'Andrable</v>
          </cell>
          <cell r="H11" t="str">
            <v>AUVERGNE-RHONE-ALPES</v>
          </cell>
          <cell r="I11" t="str">
            <v>Loire</v>
          </cell>
          <cell r="J11" t="str">
            <v>LA CHAPELLE-EN-LAFAYE</v>
          </cell>
        </row>
        <row r="12">
          <cell r="A12">
            <v>4003700</v>
          </cell>
          <cell r="B12" t="str">
            <v>ANDRABLE à CHAPELLE-EN-LAFAYE (LA)</v>
          </cell>
          <cell r="C12" t="str">
            <v>LOIRE-BRETAGNE</v>
          </cell>
          <cell r="E12" t="str">
            <v>FRGR0163B</v>
          </cell>
          <cell r="F12" t="str">
            <v>K0544000</v>
          </cell>
          <cell r="G12" t="str">
            <v>l'Andrable</v>
          </cell>
          <cell r="H12" t="str">
            <v>AUVERGNE-RHONE-ALPES</v>
          </cell>
          <cell r="I12" t="str">
            <v>Loire</v>
          </cell>
          <cell r="J12" t="str">
            <v>LA CHAPELLE-EN-LAFAYE</v>
          </cell>
        </row>
        <row r="13">
          <cell r="A13">
            <v>4003700</v>
          </cell>
          <cell r="B13" t="str">
            <v>ANDRABLE à CHAPELLE-EN-LAFAYE (LA)</v>
          </cell>
          <cell r="C13" t="str">
            <v>LOIRE-BRETAGNE</v>
          </cell>
          <cell r="D13" t="str">
            <v>Bassin Loire</v>
          </cell>
          <cell r="E13" t="str">
            <v>FRGR0163B</v>
          </cell>
          <cell r="F13" t="str">
            <v>K0544000</v>
          </cell>
          <cell r="G13" t="str">
            <v>l'Andrable</v>
          </cell>
          <cell r="H13" t="str">
            <v>AUVERGNE-RHONE-ALPES</v>
          </cell>
          <cell r="I13" t="str">
            <v>Loire</v>
          </cell>
          <cell r="J13" t="str">
            <v>LA CHAPELLE-EN-LAFAYE</v>
          </cell>
        </row>
        <row r="14">
          <cell r="A14">
            <v>4003700</v>
          </cell>
          <cell r="B14" t="str">
            <v>ANDRABLE à CHAPELLE-EN-LAFAYE (LA)</v>
          </cell>
          <cell r="C14" t="str">
            <v>LOIRE-BRETAGNE</v>
          </cell>
          <cell r="E14" t="str">
            <v>FRGR0163B</v>
          </cell>
          <cell r="F14" t="str">
            <v>K0544000</v>
          </cell>
          <cell r="G14" t="str">
            <v>l'Andrable</v>
          </cell>
          <cell r="H14" t="str">
            <v>AUVERGNE-RHONE-ALPES</v>
          </cell>
          <cell r="I14" t="str">
            <v>Loire</v>
          </cell>
          <cell r="J14" t="str">
            <v>LA CHAPELLE-EN-LAFAYE</v>
          </cell>
        </row>
        <row r="15">
          <cell r="A15">
            <v>4003700</v>
          </cell>
          <cell r="B15" t="str">
            <v>ANDRABLE à CHAPELLE-EN-LAFAYE (LA)</v>
          </cell>
          <cell r="C15" t="str">
            <v>LOIRE-BRETAGNE</v>
          </cell>
          <cell r="E15" t="str">
            <v>FRGR0163B</v>
          </cell>
          <cell r="F15" t="str">
            <v>K0544000</v>
          </cell>
          <cell r="G15" t="str">
            <v>l'Andrable</v>
          </cell>
          <cell r="H15" t="str">
            <v>AUVERGNE-RHONE-ALPES</v>
          </cell>
          <cell r="I15" t="str">
            <v>Loire</v>
          </cell>
          <cell r="J15" t="str">
            <v>LA CHAPELLE-EN-LAFAYE</v>
          </cell>
        </row>
        <row r="16">
          <cell r="A16">
            <v>4003800</v>
          </cell>
          <cell r="B16" t="str">
            <v>ANDRABLE à MERLE-LEIGNEC</v>
          </cell>
          <cell r="C16" t="str">
            <v>LOIRE-BRETAGNE</v>
          </cell>
          <cell r="D16" t="str">
            <v>Bassin Loire</v>
          </cell>
          <cell r="E16" t="str">
            <v>FRGR0163B</v>
          </cell>
          <cell r="F16" t="str">
            <v>K0544000</v>
          </cell>
          <cell r="G16" t="str">
            <v>l'Andrable</v>
          </cell>
          <cell r="H16" t="str">
            <v>AUVERGNE-RHONE-ALPES</v>
          </cell>
          <cell r="I16" t="str">
            <v>Loire</v>
          </cell>
          <cell r="J16" t="str">
            <v>MERLE-LEIGNEC</v>
          </cell>
        </row>
        <row r="17">
          <cell r="A17">
            <v>4003800</v>
          </cell>
          <cell r="B17" t="str">
            <v>ANDRABLE à MERLE-LEIGNEC</v>
          </cell>
          <cell r="C17" t="str">
            <v>LOIRE-BRETAGNE</v>
          </cell>
          <cell r="E17" t="str">
            <v>FRGR0163B</v>
          </cell>
          <cell r="F17" t="str">
            <v>K0544000</v>
          </cell>
          <cell r="G17" t="str">
            <v>l'Andrable</v>
          </cell>
          <cell r="H17" t="str">
            <v>AUVERGNE-RHONE-ALPES</v>
          </cell>
          <cell r="I17" t="str">
            <v>Loire</v>
          </cell>
          <cell r="J17" t="str">
            <v>MERLE-LEIGNEC</v>
          </cell>
        </row>
        <row r="18">
          <cell r="A18">
            <v>4003800</v>
          </cell>
          <cell r="B18" t="str">
            <v>ANDRABLE à MERLE-LEIGNEC</v>
          </cell>
          <cell r="C18" t="str">
            <v>LOIRE-BRETAGNE</v>
          </cell>
          <cell r="E18" t="str">
            <v>FRGR0163B</v>
          </cell>
          <cell r="F18" t="str">
            <v>K0544000</v>
          </cell>
          <cell r="G18" t="str">
            <v>l'Andrable</v>
          </cell>
          <cell r="H18" t="str">
            <v>AUVERGNE-RHONE-ALPES</v>
          </cell>
          <cell r="I18" t="str">
            <v>Loire</v>
          </cell>
          <cell r="J18" t="str">
            <v>MERLE-LEIGNEC</v>
          </cell>
        </row>
        <row r="19">
          <cell r="A19">
            <v>4003800</v>
          </cell>
          <cell r="B19" t="str">
            <v>ANDRABLE à MERLE-LEIGNEC</v>
          </cell>
          <cell r="C19" t="str">
            <v>LOIRE-BRETAGNE</v>
          </cell>
          <cell r="E19" t="str">
            <v>FRGR0163B</v>
          </cell>
          <cell r="F19" t="str">
            <v>K0544000</v>
          </cell>
          <cell r="G19" t="str">
            <v>l'Andrable</v>
          </cell>
          <cell r="H19" t="str">
            <v>AUVERGNE-RHONE-ALPES</v>
          </cell>
          <cell r="I19" t="str">
            <v>Loire</v>
          </cell>
          <cell r="J19" t="str">
            <v>MERLE-LEIGNEC</v>
          </cell>
        </row>
        <row r="20">
          <cell r="A20">
            <v>4003800</v>
          </cell>
          <cell r="B20" t="str">
            <v>ANDRABLE à MERLE-LEIGNEC</v>
          </cell>
          <cell r="C20" t="str">
            <v>LOIRE-BRETAGNE</v>
          </cell>
          <cell r="E20" t="str">
            <v>FRGR0163B</v>
          </cell>
          <cell r="F20" t="str">
            <v>K0544000</v>
          </cell>
          <cell r="G20" t="str">
            <v>l'Andrable</v>
          </cell>
          <cell r="H20" t="str">
            <v>AUVERGNE-RHONE-ALPES</v>
          </cell>
          <cell r="I20" t="str">
            <v>Loire</v>
          </cell>
          <cell r="J20" t="str">
            <v>MERLE-LEIGNEC</v>
          </cell>
        </row>
        <row r="21">
          <cell r="A21">
            <v>4003800</v>
          </cell>
          <cell r="B21" t="str">
            <v>ANDRABLE à MERLE-LEIGNEC</v>
          </cell>
          <cell r="C21" t="str">
            <v>LOIRE-BRETAGNE</v>
          </cell>
          <cell r="E21" t="str">
            <v>FRGR0163B</v>
          </cell>
          <cell r="F21" t="str">
            <v>K0544000</v>
          </cell>
          <cell r="G21" t="str">
            <v>l'Andrable</v>
          </cell>
          <cell r="H21" t="str">
            <v>AUVERGNE-RHONE-ALPES</v>
          </cell>
          <cell r="I21" t="str">
            <v>Loire</v>
          </cell>
          <cell r="J21" t="str">
            <v>MERLE-LEIGNEC</v>
          </cell>
        </row>
        <row r="22">
          <cell r="A22">
            <v>4003800</v>
          </cell>
          <cell r="B22" t="str">
            <v>ANDRABLE à MERLE-LEIGNEC</v>
          </cell>
          <cell r="C22" t="str">
            <v>LOIRE-BRETAGNE</v>
          </cell>
          <cell r="E22" t="str">
            <v>FRGR0163B</v>
          </cell>
          <cell r="F22" t="str">
            <v>K0544000</v>
          </cell>
          <cell r="G22" t="str">
            <v>l'Andrable</v>
          </cell>
          <cell r="H22" t="str">
            <v>AUVERGNE-RHONE-ALPES</v>
          </cell>
          <cell r="I22" t="str">
            <v>Loire</v>
          </cell>
          <cell r="J22" t="str">
            <v>MERLE-LEIGNEC</v>
          </cell>
        </row>
        <row r="23">
          <cell r="A23">
            <v>4003800</v>
          </cell>
          <cell r="B23" t="str">
            <v>ANDRABLE à MERLE-LEIGNEC</v>
          </cell>
          <cell r="C23" t="str">
            <v>LOIRE-BRETAGNE</v>
          </cell>
          <cell r="E23" t="str">
            <v>FRGR0163B</v>
          </cell>
          <cell r="F23" t="str">
            <v>K0544000</v>
          </cell>
          <cell r="G23" t="str">
            <v>l'Andrable</v>
          </cell>
          <cell r="H23" t="str">
            <v>AUVERGNE-RHONE-ALPES</v>
          </cell>
          <cell r="I23" t="str">
            <v>Loire</v>
          </cell>
          <cell r="J23" t="str">
            <v>MERLE-LEIGNEC</v>
          </cell>
        </row>
        <row r="24">
          <cell r="A24">
            <v>4004500</v>
          </cell>
          <cell r="B24" t="str">
            <v>SEMENE à SAINT-GENEST-MALIFAUX</v>
          </cell>
          <cell r="C24" t="str">
            <v>LOIRE-BRETAGNE</v>
          </cell>
          <cell r="D24" t="str">
            <v>Bassin Loire</v>
          </cell>
          <cell r="E24" t="str">
            <v>FRGR0164A</v>
          </cell>
          <cell r="F24" t="str">
            <v>K0567700</v>
          </cell>
          <cell r="G24" t="str">
            <v>la Semène</v>
          </cell>
          <cell r="H24" t="str">
            <v>AUVERGNE-RHONE-ALPES</v>
          </cell>
          <cell r="I24" t="str">
            <v>Loire</v>
          </cell>
          <cell r="J24" t="str">
            <v>SAINT-GENEST-MALIFAUX</v>
          </cell>
        </row>
        <row r="25">
          <cell r="A25">
            <v>4004500</v>
          </cell>
          <cell r="B25" t="str">
            <v>SEMENE à SAINT-GENEST-MALIFAUX</v>
          </cell>
          <cell r="C25" t="str">
            <v>LOIRE-BRETAGNE</v>
          </cell>
          <cell r="E25" t="str">
            <v>FRGR0164A</v>
          </cell>
          <cell r="F25" t="str">
            <v>K0567700</v>
          </cell>
          <cell r="G25" t="str">
            <v>la Semène</v>
          </cell>
          <cell r="H25" t="str">
            <v>AUVERGNE-RHONE-ALPES</v>
          </cell>
          <cell r="I25" t="str">
            <v>Loire</v>
          </cell>
          <cell r="J25" t="str">
            <v>SAINT-GENEST-MALIFAUX</v>
          </cell>
        </row>
        <row r="26">
          <cell r="A26">
            <v>4004500</v>
          </cell>
          <cell r="B26" t="str">
            <v>SEMENE à SAINT-GENEST-MALIFAUX</v>
          </cell>
          <cell r="C26" t="str">
            <v>LOIRE-BRETAGNE</v>
          </cell>
          <cell r="E26" t="str">
            <v>FRGR0164A</v>
          </cell>
          <cell r="F26" t="str">
            <v>K0567700</v>
          </cell>
          <cell r="G26" t="str">
            <v>la Semène</v>
          </cell>
          <cell r="H26" t="str">
            <v>AUVERGNE-RHONE-ALPES</v>
          </cell>
          <cell r="I26" t="str">
            <v>Loire</v>
          </cell>
          <cell r="J26" t="str">
            <v>SAINT-GENEST-MALIFAUX</v>
          </cell>
        </row>
        <row r="27">
          <cell r="A27">
            <v>4004510</v>
          </cell>
          <cell r="B27" t="str">
            <v>SEMENE à SAINT-GENEST-MALIFAUX</v>
          </cell>
          <cell r="C27" t="str">
            <v>LOIRE-BRETAGNE</v>
          </cell>
          <cell r="E27" t="str">
            <v>FRGR0164A</v>
          </cell>
          <cell r="F27" t="str">
            <v>K0567700</v>
          </cell>
          <cell r="G27" t="str">
            <v>la Semène</v>
          </cell>
          <cell r="H27" t="str">
            <v>AUVERGNE-RHONE-ALPES</v>
          </cell>
          <cell r="I27" t="str">
            <v>Loire</v>
          </cell>
          <cell r="J27" t="str">
            <v>SAINT-GENEST-MALIFAUX</v>
          </cell>
        </row>
        <row r="28">
          <cell r="A28">
            <v>4004510</v>
          </cell>
          <cell r="B28" t="str">
            <v>SEMENE à SAINT-GENEST-MALIFAUX</v>
          </cell>
          <cell r="C28" t="str">
            <v>LOIRE-BRETAGNE</v>
          </cell>
          <cell r="E28" t="str">
            <v>FRGR0164A</v>
          </cell>
          <cell r="F28" t="str">
            <v>K0567700</v>
          </cell>
          <cell r="G28" t="str">
            <v>la Semène</v>
          </cell>
          <cell r="H28" t="str">
            <v>AUVERGNE-RHONE-ALPES</v>
          </cell>
          <cell r="I28" t="str">
            <v>Loire</v>
          </cell>
          <cell r="J28" t="str">
            <v>SAINT-GENEST-MALIFAUX</v>
          </cell>
        </row>
        <row r="29">
          <cell r="A29">
            <v>4004510</v>
          </cell>
          <cell r="B29" t="str">
            <v>SEMENE à SAINT-GENEST-MALIFAUX</v>
          </cell>
          <cell r="C29" t="str">
            <v>LOIRE-BRETAGNE</v>
          </cell>
          <cell r="E29" t="str">
            <v>FRGR0164A</v>
          </cell>
          <cell r="F29" t="str">
            <v>K0567700</v>
          </cell>
          <cell r="G29" t="str">
            <v>la Semène</v>
          </cell>
          <cell r="H29" t="str">
            <v>AUVERGNE-RHONE-ALPES</v>
          </cell>
          <cell r="I29" t="str">
            <v>Loire</v>
          </cell>
          <cell r="J29" t="str">
            <v>SAINT-GENEST-MALIFAUX</v>
          </cell>
        </row>
        <row r="30">
          <cell r="A30">
            <v>4004520</v>
          </cell>
          <cell r="B30" t="str">
            <v>SEMENE à JONZIEUX</v>
          </cell>
          <cell r="C30" t="str">
            <v>LOIRE-BRETAGNE</v>
          </cell>
          <cell r="E30" t="str">
            <v>FRGR0164A</v>
          </cell>
          <cell r="F30" t="str">
            <v>K0567700</v>
          </cell>
          <cell r="G30" t="str">
            <v>la Semène</v>
          </cell>
          <cell r="H30" t="str">
            <v>AUVERGNE-RHONE-ALPES</v>
          </cell>
          <cell r="I30" t="str">
            <v>Loire</v>
          </cell>
          <cell r="J30" t="str">
            <v>JONZIEUX</v>
          </cell>
        </row>
        <row r="31">
          <cell r="A31">
            <v>4004520</v>
          </cell>
          <cell r="B31" t="str">
            <v>SEMENE à JONZIEUX</v>
          </cell>
          <cell r="C31" t="str">
            <v>LOIRE-BRETAGNE</v>
          </cell>
          <cell r="D31" t="str">
            <v>Bassin Loire</v>
          </cell>
          <cell r="E31" t="str">
            <v>FRGR0164A</v>
          </cell>
          <cell r="F31" t="str">
            <v>K0567700</v>
          </cell>
          <cell r="G31" t="str">
            <v>la Semène</v>
          </cell>
          <cell r="H31" t="str">
            <v>AUVERGNE-RHONE-ALPES</v>
          </cell>
          <cell r="I31" t="str">
            <v>Loire</v>
          </cell>
          <cell r="J31" t="str">
            <v>JONZIEUX</v>
          </cell>
        </row>
        <row r="32">
          <cell r="A32">
            <v>4004520</v>
          </cell>
          <cell r="B32" t="str">
            <v>SEMENE à JONZIEUX</v>
          </cell>
          <cell r="C32" t="str">
            <v>LOIRE-BRETAGNE</v>
          </cell>
          <cell r="E32" t="str">
            <v>FRGR0164A</v>
          </cell>
          <cell r="F32" t="str">
            <v>K0567700</v>
          </cell>
          <cell r="G32" t="str">
            <v>la Semène</v>
          </cell>
          <cell r="H32" t="str">
            <v>AUVERGNE-RHONE-ALPES</v>
          </cell>
          <cell r="I32" t="str">
            <v>Loire</v>
          </cell>
          <cell r="J32" t="str">
            <v>JONZIEUX</v>
          </cell>
        </row>
        <row r="33">
          <cell r="A33">
            <v>4004520</v>
          </cell>
          <cell r="B33" t="str">
            <v>SEMENE à JONZIEUX</v>
          </cell>
          <cell r="C33" t="str">
            <v>LOIRE-BRETAGNE</v>
          </cell>
          <cell r="E33" t="str">
            <v>FRGR0164A</v>
          </cell>
          <cell r="F33" t="str">
            <v>K0567700</v>
          </cell>
          <cell r="G33" t="str">
            <v>la Semène</v>
          </cell>
          <cell r="H33" t="str">
            <v>AUVERGNE-RHONE-ALPES</v>
          </cell>
          <cell r="I33" t="str">
            <v>Loire</v>
          </cell>
          <cell r="J33" t="str">
            <v>JONZIEUX</v>
          </cell>
        </row>
        <row r="34">
          <cell r="A34">
            <v>4004520</v>
          </cell>
          <cell r="B34" t="str">
            <v>SEMENE à JONZIEUX</v>
          </cell>
          <cell r="C34" t="str">
            <v>LOIRE-BRETAGNE</v>
          </cell>
          <cell r="E34" t="str">
            <v>FRGR0164A</v>
          </cell>
          <cell r="F34" t="str">
            <v>K0567700</v>
          </cell>
          <cell r="G34" t="str">
            <v>la Semène</v>
          </cell>
          <cell r="H34" t="str">
            <v>AUVERGNE-RHONE-ALPES</v>
          </cell>
          <cell r="I34" t="str">
            <v>Loire</v>
          </cell>
          <cell r="J34" t="str">
            <v>JONZIEUX</v>
          </cell>
        </row>
        <row r="35">
          <cell r="A35">
            <v>4004520</v>
          </cell>
          <cell r="B35" t="str">
            <v>SEMENE à JONZIEUX</v>
          </cell>
          <cell r="C35" t="str">
            <v>LOIRE-BRETAGNE</v>
          </cell>
          <cell r="E35" t="str">
            <v>FRGR0164A</v>
          </cell>
          <cell r="F35" t="str">
            <v>K0567700</v>
          </cell>
          <cell r="G35" t="str">
            <v>la Semène</v>
          </cell>
          <cell r="H35" t="str">
            <v>AUVERGNE-RHONE-ALPES</v>
          </cell>
          <cell r="I35" t="str">
            <v>Loire</v>
          </cell>
          <cell r="J35" t="str">
            <v>JONZIEUX</v>
          </cell>
        </row>
        <row r="36">
          <cell r="A36">
            <v>4004750</v>
          </cell>
          <cell r="B36" t="str">
            <v>COTATAY A SAINT-GENEST-MALIFAUX</v>
          </cell>
          <cell r="C36" t="str">
            <v>LOIRE-BRETAGNE</v>
          </cell>
          <cell r="E36" t="str">
            <v>FRGR1493</v>
          </cell>
          <cell r="F36" t="str">
            <v>K0584700</v>
          </cell>
          <cell r="G36" t="str">
            <v>le Cotatay</v>
          </cell>
          <cell r="H36" t="str">
            <v>AUVERGNE-RHONE-ALPES</v>
          </cell>
          <cell r="I36" t="str">
            <v>Loire</v>
          </cell>
          <cell r="J36" t="str">
            <v>SAINT-GENEST-MALIFAUX</v>
          </cell>
        </row>
        <row r="37">
          <cell r="A37">
            <v>4004750</v>
          </cell>
          <cell r="B37" t="str">
            <v>COTATAY A SAINT-GENEST-MALIFAUX</v>
          </cell>
          <cell r="C37" t="str">
            <v>LOIRE-BRETAGNE</v>
          </cell>
          <cell r="D37" t="str">
            <v>Bassin Loire</v>
          </cell>
          <cell r="E37" t="str">
            <v>FRGR1493</v>
          </cell>
          <cell r="F37" t="str">
            <v>K0584700</v>
          </cell>
          <cell r="G37" t="str">
            <v>le Cotatay</v>
          </cell>
          <cell r="H37" t="str">
            <v>AUVERGNE-RHONE-ALPES</v>
          </cell>
          <cell r="I37" t="str">
            <v>Loire</v>
          </cell>
          <cell r="J37" t="str">
            <v>SAINT-GENEST-MALIFAUX</v>
          </cell>
        </row>
        <row r="38">
          <cell r="A38">
            <v>4004750</v>
          </cell>
          <cell r="B38" t="str">
            <v>COTATAY A SAINT-GENEST-MALIFAUX</v>
          </cell>
          <cell r="C38" t="str">
            <v>LOIRE-BRETAGNE</v>
          </cell>
          <cell r="E38" t="str">
            <v>FRGR1493</v>
          </cell>
          <cell r="F38" t="str">
            <v>K0584700</v>
          </cell>
          <cell r="G38" t="str">
            <v>le Cotatay</v>
          </cell>
          <cell r="H38" t="str">
            <v>AUVERGNE-RHONE-ALPES</v>
          </cell>
          <cell r="I38" t="str">
            <v>Loire</v>
          </cell>
          <cell r="J38" t="str">
            <v>SAINT-GENEST-MALIFAUX</v>
          </cell>
        </row>
        <row r="39">
          <cell r="A39">
            <v>4004750</v>
          </cell>
          <cell r="B39" t="str">
            <v>COTATAY A SAINT-GENEST-MALIFAUX</v>
          </cell>
          <cell r="C39" t="str">
            <v>LOIRE-BRETAGNE</v>
          </cell>
          <cell r="E39" t="str">
            <v>FRGR1493</v>
          </cell>
          <cell r="F39" t="str">
            <v>K0584700</v>
          </cell>
          <cell r="G39" t="str">
            <v>le Cotatay</v>
          </cell>
          <cell r="H39" t="str">
            <v>AUVERGNE-RHONE-ALPES</v>
          </cell>
          <cell r="I39" t="str">
            <v>Loire</v>
          </cell>
          <cell r="J39" t="str">
            <v>SAINT-GENEST-MALIFAUX</v>
          </cell>
        </row>
        <row r="40">
          <cell r="A40">
            <v>4004750</v>
          </cell>
          <cell r="B40" t="str">
            <v>COTATAY A SAINT-GENEST-MALIFAUX</v>
          </cell>
          <cell r="C40" t="str">
            <v>LOIRE-BRETAGNE</v>
          </cell>
          <cell r="E40" t="str">
            <v>FRGR1493</v>
          </cell>
          <cell r="F40" t="str">
            <v>K0584700</v>
          </cell>
          <cell r="G40" t="str">
            <v>le Cotatay</v>
          </cell>
          <cell r="H40" t="str">
            <v>AUVERGNE-RHONE-ALPES</v>
          </cell>
          <cell r="I40" t="str">
            <v>Loire</v>
          </cell>
          <cell r="J40" t="str">
            <v>SAINT-GENEST-MALIFAUX</v>
          </cell>
        </row>
        <row r="41">
          <cell r="A41">
            <v>4004750</v>
          </cell>
          <cell r="B41" t="str">
            <v>COTATAY A SAINT-GENEST-MALIFAUX</v>
          </cell>
          <cell r="C41" t="str">
            <v>LOIRE-BRETAGNE</v>
          </cell>
          <cell r="E41" t="str">
            <v>FRGR1493</v>
          </cell>
          <cell r="F41" t="str">
            <v>K0584700</v>
          </cell>
          <cell r="G41" t="str">
            <v>le Cotatay</v>
          </cell>
          <cell r="H41" t="str">
            <v>AUVERGNE-RHONE-ALPES</v>
          </cell>
          <cell r="I41" t="str">
            <v>Loire</v>
          </cell>
          <cell r="J41" t="str">
            <v>SAINT-GENEST-MALIFAUX</v>
          </cell>
        </row>
        <row r="42">
          <cell r="A42">
            <v>4004750</v>
          </cell>
          <cell r="B42" t="str">
            <v>COTATAY A SAINT-GENEST-MALIFAUX</v>
          </cell>
          <cell r="C42" t="str">
            <v>LOIRE-BRETAGNE</v>
          </cell>
          <cell r="E42" t="str">
            <v>FRGR1493</v>
          </cell>
          <cell r="F42" t="str">
            <v>K0584700</v>
          </cell>
          <cell r="G42" t="str">
            <v>le Cotatay</v>
          </cell>
          <cell r="H42" t="str">
            <v>AUVERGNE-RHONE-ALPES</v>
          </cell>
          <cell r="I42" t="str">
            <v>Loire</v>
          </cell>
          <cell r="J42" t="str">
            <v>SAINT-GENEST-MALIFAUX</v>
          </cell>
        </row>
        <row r="43">
          <cell r="A43">
            <v>4004750</v>
          </cell>
          <cell r="B43" t="str">
            <v>COTATAY A SAINT-GENEST-MALIFAUX</v>
          </cell>
          <cell r="C43" t="str">
            <v>LOIRE-BRETAGNE</v>
          </cell>
          <cell r="E43" t="str">
            <v>FRGR1493</v>
          </cell>
          <cell r="F43" t="str">
            <v>K0584700</v>
          </cell>
          <cell r="G43" t="str">
            <v>le Cotatay</v>
          </cell>
          <cell r="H43" t="str">
            <v>AUVERGNE-RHONE-ALPES</v>
          </cell>
          <cell r="I43" t="str">
            <v>Loire</v>
          </cell>
          <cell r="J43" t="str">
            <v>SAINT-GENEST-MALIFAUX</v>
          </cell>
        </row>
        <row r="44">
          <cell r="A44">
            <v>4004800</v>
          </cell>
          <cell r="B44" t="str">
            <v>ONDAINE à LA RICAMARIE</v>
          </cell>
          <cell r="C44" t="str">
            <v>LOIRE-BRETAGNE</v>
          </cell>
          <cell r="E44" t="str">
            <v>FRGR1493</v>
          </cell>
          <cell r="F44" t="str">
            <v>K0584000</v>
          </cell>
          <cell r="G44" t="str">
            <v>l'Ondaine</v>
          </cell>
          <cell r="H44" t="str">
            <v>AUVERGNE-RHONE-ALPES</v>
          </cell>
          <cell r="I44" t="str">
            <v>Loire</v>
          </cell>
          <cell r="J44" t="str">
            <v>LA RICAMARIE</v>
          </cell>
        </row>
        <row r="45">
          <cell r="A45">
            <v>4004800</v>
          </cell>
          <cell r="B45" t="str">
            <v>ONDAINE à LA RICAMARIE</v>
          </cell>
          <cell r="C45" t="str">
            <v>LOIRE-BRETAGNE</v>
          </cell>
          <cell r="E45" t="str">
            <v>FRGR1493</v>
          </cell>
          <cell r="F45" t="str">
            <v>K0584000</v>
          </cell>
          <cell r="G45" t="str">
            <v>l'Ondaine</v>
          </cell>
          <cell r="H45" t="str">
            <v>AUVERGNE-RHONE-ALPES</v>
          </cell>
          <cell r="I45" t="str">
            <v>Loire</v>
          </cell>
          <cell r="J45" t="str">
            <v>LA RICAMARIE</v>
          </cell>
        </row>
        <row r="46">
          <cell r="A46">
            <v>4004805</v>
          </cell>
          <cell r="B46" t="str">
            <v>ONDAINE à RICAMARIE (LA)</v>
          </cell>
          <cell r="C46" t="str">
            <v>LOIRE-BRETAGNE</v>
          </cell>
          <cell r="D46" t="str">
            <v>Bassin Loire</v>
          </cell>
          <cell r="E46" t="str">
            <v>FRGR1493</v>
          </cell>
          <cell r="F46" t="str">
            <v>K0584000</v>
          </cell>
          <cell r="G46" t="str">
            <v>l'Ondaine</v>
          </cell>
          <cell r="H46" t="str">
            <v>AUVERGNE-RHONE-ALPES</v>
          </cell>
          <cell r="I46" t="str">
            <v>Loire</v>
          </cell>
          <cell r="J46" t="str">
            <v>LA RICAMARIE</v>
          </cell>
        </row>
        <row r="47">
          <cell r="A47">
            <v>4004805</v>
          </cell>
          <cell r="B47" t="str">
            <v>ONDAINE à RICAMARIE (LA)</v>
          </cell>
          <cell r="C47" t="str">
            <v>LOIRE-BRETAGNE</v>
          </cell>
          <cell r="E47" t="str">
            <v>FRGR1493</v>
          </cell>
          <cell r="F47" t="str">
            <v>K0584000</v>
          </cell>
          <cell r="G47" t="str">
            <v>l'Ondaine</v>
          </cell>
          <cell r="H47" t="str">
            <v>AUVERGNE-RHONE-ALPES</v>
          </cell>
          <cell r="I47" t="str">
            <v>Loire</v>
          </cell>
          <cell r="J47" t="str">
            <v>LA RICAMARIE</v>
          </cell>
        </row>
        <row r="48">
          <cell r="A48">
            <v>4004805</v>
          </cell>
          <cell r="B48" t="str">
            <v>ONDAINE à RICAMARIE (LA)</v>
          </cell>
          <cell r="C48" t="str">
            <v>LOIRE-BRETAGNE</v>
          </cell>
          <cell r="E48" t="str">
            <v>FRGR1493</v>
          </cell>
          <cell r="F48" t="str">
            <v>K0584000</v>
          </cell>
          <cell r="G48" t="str">
            <v>l'Ondaine</v>
          </cell>
          <cell r="H48" t="str">
            <v>AUVERGNE-RHONE-ALPES</v>
          </cell>
          <cell r="I48" t="str">
            <v>Loire</v>
          </cell>
          <cell r="J48" t="str">
            <v>LA RICAMARIE</v>
          </cell>
        </row>
        <row r="49">
          <cell r="A49">
            <v>4004805</v>
          </cell>
          <cell r="B49" t="str">
            <v>ONDAINE à RICAMARIE (LA)</v>
          </cell>
          <cell r="C49" t="str">
            <v>LOIRE-BRETAGNE</v>
          </cell>
          <cell r="E49" t="str">
            <v>FRGR1493</v>
          </cell>
          <cell r="F49" t="str">
            <v>K0584000</v>
          </cell>
          <cell r="G49" t="str">
            <v>l'Ondaine</v>
          </cell>
          <cell r="H49" t="str">
            <v>AUVERGNE-RHONE-ALPES</v>
          </cell>
          <cell r="I49" t="str">
            <v>Loire</v>
          </cell>
          <cell r="J49" t="str">
            <v>LA RICAMARIE</v>
          </cell>
        </row>
        <row r="50">
          <cell r="A50">
            <v>4004805</v>
          </cell>
          <cell r="B50" t="str">
            <v>ONDAINE à RICAMARIE (LA)</v>
          </cell>
          <cell r="C50" t="str">
            <v>LOIRE-BRETAGNE</v>
          </cell>
          <cell r="E50" t="str">
            <v>FRGR1493</v>
          </cell>
          <cell r="F50" t="str">
            <v>K0584000</v>
          </cell>
          <cell r="G50" t="str">
            <v>l'Ondaine</v>
          </cell>
          <cell r="H50" t="str">
            <v>AUVERGNE-RHONE-ALPES</v>
          </cell>
          <cell r="I50" t="str">
            <v>Loire</v>
          </cell>
          <cell r="J50" t="str">
            <v>LA RICAMARIE</v>
          </cell>
        </row>
        <row r="51">
          <cell r="A51">
            <v>4004805</v>
          </cell>
          <cell r="B51" t="str">
            <v>ONDAINE à RICAMARIE (LA)</v>
          </cell>
          <cell r="C51" t="str">
            <v>LOIRE-BRETAGNE</v>
          </cell>
          <cell r="E51" t="str">
            <v>FRGR1493</v>
          </cell>
          <cell r="F51" t="str">
            <v>K0584000</v>
          </cell>
          <cell r="G51" t="str">
            <v>l'Ondaine</v>
          </cell>
          <cell r="H51" t="str">
            <v>AUVERGNE-RHONE-ALPES</v>
          </cell>
          <cell r="I51" t="str">
            <v>Loire</v>
          </cell>
          <cell r="J51" t="str">
            <v>LA RICAMARIE</v>
          </cell>
        </row>
        <row r="52">
          <cell r="A52">
            <v>4004805</v>
          </cell>
          <cell r="B52" t="str">
            <v>ONDAINE à RICAMARIE (LA)</v>
          </cell>
          <cell r="E52" t="str">
            <v>FRGR1493</v>
          </cell>
          <cell r="F52" t="str">
            <v>K0584000</v>
          </cell>
          <cell r="G52" t="str">
            <v>l'Ondaine</v>
          </cell>
          <cell r="H52" t="str">
            <v>AUVERGNE-RHONE-ALPES</v>
          </cell>
          <cell r="I52" t="str">
            <v>Loire</v>
          </cell>
          <cell r="J52" t="str">
            <v>LA RICAMARIE</v>
          </cell>
        </row>
        <row r="53">
          <cell r="A53">
            <v>4004810</v>
          </cell>
          <cell r="B53" t="str">
            <v>ONDAINE à LA RICAMARIE</v>
          </cell>
          <cell r="C53" t="str">
            <v>LOIRE-BRETAGNE</v>
          </cell>
          <cell r="E53" t="str">
            <v>FRGR1493</v>
          </cell>
          <cell r="F53" t="str">
            <v>K0584000</v>
          </cell>
          <cell r="G53" t="str">
            <v>l'Ondaine</v>
          </cell>
          <cell r="H53" t="str">
            <v>AUVERGNE-RHONE-ALPES</v>
          </cell>
          <cell r="I53" t="str">
            <v>Loire</v>
          </cell>
          <cell r="J53" t="str">
            <v>LA RICAMARIE</v>
          </cell>
        </row>
        <row r="54">
          <cell r="A54">
            <v>4004810</v>
          </cell>
          <cell r="B54" t="str">
            <v>ONDAINE à LA RICAMARIE</v>
          </cell>
          <cell r="C54" t="str">
            <v>LOIRE-BRETAGNE</v>
          </cell>
          <cell r="E54" t="str">
            <v>FRGR1493</v>
          </cell>
          <cell r="F54" t="str">
            <v>K0584000</v>
          </cell>
          <cell r="G54" t="str">
            <v>l'Ondaine</v>
          </cell>
          <cell r="H54" t="str">
            <v>AUVERGNE-RHONE-ALPES</v>
          </cell>
          <cell r="I54" t="str">
            <v>Loire</v>
          </cell>
          <cell r="J54" t="str">
            <v>LA RICAMARIE</v>
          </cell>
        </row>
        <row r="55">
          <cell r="A55">
            <v>4004810</v>
          </cell>
          <cell r="B55" t="str">
            <v>ONDAINE à LA RICAMARIE</v>
          </cell>
          <cell r="C55" t="str">
            <v>LOIRE-BRETAGNE</v>
          </cell>
          <cell r="E55" t="str">
            <v>FRGR1493</v>
          </cell>
          <cell r="F55" t="str">
            <v>K0584000</v>
          </cell>
          <cell r="G55" t="str">
            <v>l'Ondaine</v>
          </cell>
          <cell r="H55" t="str">
            <v>AUVERGNE-RHONE-ALPES</v>
          </cell>
          <cell r="I55" t="str">
            <v>Loire</v>
          </cell>
          <cell r="J55" t="str">
            <v>LA RICAMARIE</v>
          </cell>
        </row>
        <row r="56">
          <cell r="A56">
            <v>4004810</v>
          </cell>
          <cell r="B56" t="str">
            <v>ONDAINE à LA RICAMARIE</v>
          </cell>
          <cell r="C56" t="str">
            <v>LOIRE-BRETAGNE</v>
          </cell>
          <cell r="E56" t="str">
            <v>FRGR1493</v>
          </cell>
          <cell r="F56" t="str">
            <v>K0584000</v>
          </cell>
          <cell r="G56" t="str">
            <v>l'Ondaine</v>
          </cell>
          <cell r="H56" t="str">
            <v>AUVERGNE-RHONE-ALPES</v>
          </cell>
          <cell r="I56" t="str">
            <v>Loire</v>
          </cell>
          <cell r="J56" t="str">
            <v>LA RICAMARIE</v>
          </cell>
        </row>
        <row r="57">
          <cell r="A57">
            <v>4004810</v>
          </cell>
          <cell r="B57" t="str">
            <v>ONDAINE à LA RICAMARIE</v>
          </cell>
          <cell r="C57" t="str">
            <v>LOIRE-BRETAGNE</v>
          </cell>
          <cell r="E57" t="str">
            <v>FRGR1493</v>
          </cell>
          <cell r="F57" t="str">
            <v>K0584000</v>
          </cell>
          <cell r="G57" t="str">
            <v>l'Ondaine</v>
          </cell>
          <cell r="H57" t="str">
            <v>AUVERGNE-RHONE-ALPES</v>
          </cell>
          <cell r="I57" t="str">
            <v>Loire</v>
          </cell>
          <cell r="J57" t="str">
            <v>LA RICAMARIE</v>
          </cell>
        </row>
        <row r="58">
          <cell r="A58">
            <v>4004810</v>
          </cell>
          <cell r="B58" t="str">
            <v>ONDAINE à LA RICAMARIE</v>
          </cell>
          <cell r="C58" t="str">
            <v>LOIRE-BRETAGNE</v>
          </cell>
          <cell r="E58" t="str">
            <v>FRGR1493</v>
          </cell>
          <cell r="F58" t="str">
            <v>K0584000</v>
          </cell>
          <cell r="G58" t="str">
            <v>l'Ondaine</v>
          </cell>
          <cell r="H58" t="str">
            <v>AUVERGNE-RHONE-ALPES</v>
          </cell>
          <cell r="I58" t="str">
            <v>Loire</v>
          </cell>
          <cell r="J58" t="str">
            <v>LA RICAMARIE</v>
          </cell>
        </row>
        <row r="59">
          <cell r="A59">
            <v>4004820</v>
          </cell>
          <cell r="B59" t="str">
            <v>ONDAINE à LE CHAMBON-FEUGEROLLES</v>
          </cell>
          <cell r="C59" t="str">
            <v>LOIRE-BRETAGNE</v>
          </cell>
          <cell r="D59" t="str">
            <v>Bassin Loire</v>
          </cell>
          <cell r="E59" t="str">
            <v>FRGR1493</v>
          </cell>
          <cell r="F59" t="str">
            <v>K0584000</v>
          </cell>
          <cell r="G59" t="str">
            <v>l'Ondaine</v>
          </cell>
          <cell r="H59" t="str">
            <v>AUVERGNE-RHONE-ALPES</v>
          </cell>
          <cell r="I59" t="str">
            <v>Loire</v>
          </cell>
          <cell r="J59" t="str">
            <v>LE CHAMBON-FEUGEROLLES</v>
          </cell>
        </row>
        <row r="60">
          <cell r="A60">
            <v>4004820</v>
          </cell>
          <cell r="B60" t="str">
            <v>ONDAINE à LE CHAMBON-FEUGEROLLES</v>
          </cell>
          <cell r="C60" t="str">
            <v>LOIRE-BRETAGNE</v>
          </cell>
          <cell r="E60" t="str">
            <v>FRGR1493</v>
          </cell>
          <cell r="F60" t="str">
            <v>K0584000</v>
          </cell>
          <cell r="G60" t="str">
            <v>l'Ondaine</v>
          </cell>
          <cell r="H60" t="str">
            <v>AUVERGNE-RHONE-ALPES</v>
          </cell>
          <cell r="I60" t="str">
            <v>Loire</v>
          </cell>
          <cell r="J60" t="str">
            <v>LE CHAMBON-FEUGEROLLES</v>
          </cell>
        </row>
        <row r="61">
          <cell r="A61">
            <v>4004820</v>
          </cell>
          <cell r="B61" t="str">
            <v>ONDAINE à LE CHAMBON-FEUGEROLLES</v>
          </cell>
          <cell r="C61" t="str">
            <v>LOIRE-BRETAGNE</v>
          </cell>
          <cell r="E61" t="str">
            <v>FRGR1493</v>
          </cell>
          <cell r="F61" t="str">
            <v>K0584000</v>
          </cell>
          <cell r="G61" t="str">
            <v>l'Ondaine</v>
          </cell>
          <cell r="H61" t="str">
            <v>AUVERGNE-RHONE-ALPES</v>
          </cell>
          <cell r="I61" t="str">
            <v>Loire</v>
          </cell>
          <cell r="J61" t="str">
            <v>LE CHAMBON-FEUGEROLLES</v>
          </cell>
        </row>
        <row r="62">
          <cell r="A62">
            <v>4004825</v>
          </cell>
          <cell r="B62" t="str">
            <v>VALCHERIE À LE CHAMBON-FEUGEROLLES</v>
          </cell>
          <cell r="C62" t="str">
            <v>LOIRE-BRETAGNE</v>
          </cell>
          <cell r="D62" t="str">
            <v>Bassin Loire</v>
          </cell>
          <cell r="E62" t="str">
            <v>FRGR1492</v>
          </cell>
          <cell r="F62" t="str">
            <v>K0585500</v>
          </cell>
          <cell r="G62" t="str">
            <v>la Valchérie</v>
          </cell>
          <cell r="H62" t="str">
            <v>AUVERGNE-RHONE-ALPES</v>
          </cell>
          <cell r="I62" t="str">
            <v>Loire</v>
          </cell>
          <cell r="J62" t="str">
            <v>LE CHAMBON-FEUGEROLLES</v>
          </cell>
        </row>
        <row r="63">
          <cell r="A63">
            <v>4004825</v>
          </cell>
          <cell r="B63" t="str">
            <v>VALCHERIE À LE CHAMBON-FEUGEROLLES</v>
          </cell>
          <cell r="C63" t="str">
            <v>LOIRE-BRETAGNE</v>
          </cell>
          <cell r="E63" t="str">
            <v>FRGR1492</v>
          </cell>
          <cell r="F63" t="str">
            <v>K0585500</v>
          </cell>
          <cell r="G63" t="str">
            <v>la Valchérie</v>
          </cell>
          <cell r="H63" t="str">
            <v>AUVERGNE-RHONE-ALPES</v>
          </cell>
          <cell r="I63" t="str">
            <v>Loire</v>
          </cell>
          <cell r="J63" t="str">
            <v>LE CHAMBON-FEUGEROLLES</v>
          </cell>
        </row>
        <row r="64">
          <cell r="A64">
            <v>4004825</v>
          </cell>
          <cell r="B64" t="str">
            <v>VALCHERIE À LE CHAMBON-FEUGEROLLES</v>
          </cell>
          <cell r="C64" t="str">
            <v>LOIRE-BRETAGNE</v>
          </cell>
          <cell r="E64" t="str">
            <v>FRGR1492</v>
          </cell>
          <cell r="F64" t="str">
            <v>K0585500</v>
          </cell>
          <cell r="G64" t="str">
            <v>la Valchérie</v>
          </cell>
          <cell r="H64" t="str">
            <v>AUVERGNE-RHONE-ALPES</v>
          </cell>
          <cell r="I64" t="str">
            <v>Loire</v>
          </cell>
          <cell r="J64" t="str">
            <v>LE CHAMBON-FEUGEROLLES</v>
          </cell>
        </row>
        <row r="65">
          <cell r="A65">
            <v>4004825</v>
          </cell>
          <cell r="B65" t="str">
            <v>VALCHERIE À LE CHAMBON-FEUGEROLLES</v>
          </cell>
          <cell r="C65" t="str">
            <v>LOIRE-BRETAGNE</v>
          </cell>
          <cell r="E65" t="str">
            <v>FRGR1492</v>
          </cell>
          <cell r="F65" t="str">
            <v>K0585500</v>
          </cell>
          <cell r="G65" t="str">
            <v>la Valchérie</v>
          </cell>
          <cell r="H65" t="str">
            <v>AUVERGNE-RHONE-ALPES</v>
          </cell>
          <cell r="I65" t="str">
            <v>Loire</v>
          </cell>
          <cell r="J65" t="str">
            <v>LE CHAMBON-FEUGEROLLES</v>
          </cell>
        </row>
        <row r="66">
          <cell r="A66">
            <v>4004825</v>
          </cell>
          <cell r="B66" t="str">
            <v>VALCHERIE À LE CHAMBON-FEUGEROLLES</v>
          </cell>
          <cell r="E66" t="str">
            <v>FRGR1492</v>
          </cell>
          <cell r="F66" t="str">
            <v>K0585500</v>
          </cell>
          <cell r="G66" t="str">
            <v>la Valchérie</v>
          </cell>
          <cell r="H66" t="str">
            <v>AUVERGNE-RHONE-ALPES</v>
          </cell>
          <cell r="I66" t="str">
            <v>Loire</v>
          </cell>
          <cell r="J66" t="str">
            <v>LE CHAMBON-FEUGEROLLES</v>
          </cell>
        </row>
        <row r="67">
          <cell r="A67">
            <v>4004830</v>
          </cell>
          <cell r="B67" t="str">
            <v>ONDAINE à FIRMINY</v>
          </cell>
          <cell r="C67" t="str">
            <v>LOIRE-BRETAGNE</v>
          </cell>
          <cell r="E67" t="str">
            <v>GR0165</v>
          </cell>
          <cell r="F67" t="str">
            <v>K0584000</v>
          </cell>
          <cell r="G67" t="str">
            <v>l'Ondaine</v>
          </cell>
          <cell r="H67" t="str">
            <v>AUVERGNE-RHONE-ALPES</v>
          </cell>
          <cell r="I67" t="str">
            <v>Loire</v>
          </cell>
          <cell r="J67" t="str">
            <v>FIRMINY</v>
          </cell>
        </row>
        <row r="68">
          <cell r="A68">
            <v>4004830</v>
          </cell>
          <cell r="B68" t="str">
            <v>ONDAINE à FIRMINY</v>
          </cell>
          <cell r="C68" t="str">
            <v>LOIRE-BRETAGNE</v>
          </cell>
          <cell r="E68" t="str">
            <v>GR0165</v>
          </cell>
          <cell r="F68" t="str">
            <v>K0584000</v>
          </cell>
          <cell r="G68" t="str">
            <v>l'Ondaine</v>
          </cell>
          <cell r="H68" t="str">
            <v>AUVERGNE-RHONE-ALPES</v>
          </cell>
          <cell r="I68" t="str">
            <v>Loire</v>
          </cell>
          <cell r="J68" t="str">
            <v>FIRMINY</v>
          </cell>
        </row>
        <row r="69">
          <cell r="A69">
            <v>4004830</v>
          </cell>
          <cell r="B69" t="str">
            <v>ONDAINE à FIRMINY</v>
          </cell>
          <cell r="C69" t="str">
            <v>LOIRE-BRETAGNE</v>
          </cell>
          <cell r="E69" t="str">
            <v>GR0165</v>
          </cell>
          <cell r="F69" t="str">
            <v>K0584000</v>
          </cell>
          <cell r="G69" t="str">
            <v>l'Ondaine</v>
          </cell>
          <cell r="H69" t="str">
            <v>AUVERGNE-RHONE-ALPES</v>
          </cell>
          <cell r="I69" t="str">
            <v>Loire</v>
          </cell>
          <cell r="J69" t="str">
            <v>FIRMINY</v>
          </cell>
        </row>
        <row r="70">
          <cell r="A70">
            <v>4004840</v>
          </cell>
          <cell r="B70" t="str">
            <v>RAU DE BORDE-MATIN à ROCHE-LA-MOLIERE</v>
          </cell>
          <cell r="C70" t="str">
            <v>LOIRE-BRETAGNE</v>
          </cell>
          <cell r="E70" t="str">
            <v>GR0165</v>
          </cell>
          <cell r="H70" t="str">
            <v>AUVERGNE-RHONE-ALPES</v>
          </cell>
          <cell r="I70" t="str">
            <v>Loire</v>
          </cell>
          <cell r="J70" t="str">
            <v>ROCHE-LA-MOLIERE</v>
          </cell>
        </row>
        <row r="71">
          <cell r="A71">
            <v>4004840</v>
          </cell>
          <cell r="B71" t="str">
            <v>RAU DE BORDE-MATIN à ROCHE-LA-MOLIERE</v>
          </cell>
          <cell r="C71" t="str">
            <v>LOIRE-BRETAGNE</v>
          </cell>
          <cell r="E71" t="str">
            <v>GR0165</v>
          </cell>
          <cell r="H71" t="str">
            <v>AUVERGNE-RHONE-ALPES</v>
          </cell>
          <cell r="I71" t="str">
            <v>Loire</v>
          </cell>
          <cell r="J71" t="str">
            <v>ROCHE-LA-MOLIERE</v>
          </cell>
        </row>
        <row r="72">
          <cell r="A72">
            <v>4004850</v>
          </cell>
          <cell r="B72" t="str">
            <v>ONDAINE à FIRMINY</v>
          </cell>
          <cell r="C72" t="str">
            <v>LOIRE-BRETAGNE</v>
          </cell>
          <cell r="D72" t="str">
            <v>Bassin Loire</v>
          </cell>
          <cell r="E72" t="str">
            <v>GR0165</v>
          </cell>
          <cell r="F72" t="str">
            <v>K0584000</v>
          </cell>
          <cell r="G72" t="str">
            <v>l'Ondaine</v>
          </cell>
          <cell r="H72" t="str">
            <v>AUVERGNE-RHONE-ALPES</v>
          </cell>
          <cell r="I72" t="str">
            <v>Loire</v>
          </cell>
          <cell r="J72" t="str">
            <v>FIRMINY</v>
          </cell>
        </row>
        <row r="73">
          <cell r="A73">
            <v>4004850</v>
          </cell>
          <cell r="B73" t="str">
            <v>ONDAINE à FIRMINY</v>
          </cell>
          <cell r="C73" t="str">
            <v>LOIRE-BRETAGNE</v>
          </cell>
          <cell r="E73" t="str">
            <v>GR0165</v>
          </cell>
          <cell r="F73" t="str">
            <v>K0584000</v>
          </cell>
          <cell r="G73" t="str">
            <v>l'Ondaine</v>
          </cell>
          <cell r="H73" t="str">
            <v>AUVERGNE-RHONE-ALPES</v>
          </cell>
          <cell r="I73" t="str">
            <v>Loire</v>
          </cell>
          <cell r="J73" t="str">
            <v>FIRMINY</v>
          </cell>
        </row>
        <row r="74">
          <cell r="A74">
            <v>4004870</v>
          </cell>
          <cell r="B74" t="str">
            <v>EGOTAY à UNIEUX</v>
          </cell>
          <cell r="C74" t="str">
            <v>LOIRE-BRETAGNE</v>
          </cell>
          <cell r="E74" t="str">
            <v>GR0165</v>
          </cell>
          <cell r="F74" t="str">
            <v>K0588700</v>
          </cell>
          <cell r="G74" t="str">
            <v>l'Egotay</v>
          </cell>
          <cell r="H74" t="str">
            <v>AUVERGNE-RHONE-ALPES</v>
          </cell>
          <cell r="I74" t="str">
            <v>Loire</v>
          </cell>
          <cell r="J74" t="str">
            <v>UNIEUX</v>
          </cell>
        </row>
        <row r="75">
          <cell r="A75">
            <v>4004870</v>
          </cell>
          <cell r="B75" t="str">
            <v>EGOTAY à UNIEUX</v>
          </cell>
          <cell r="C75" t="str">
            <v>LOIRE-BRETAGNE</v>
          </cell>
          <cell r="E75" t="str">
            <v>GR0165</v>
          </cell>
          <cell r="F75" t="str">
            <v>K0588700</v>
          </cell>
          <cell r="G75" t="str">
            <v>l'Egotay</v>
          </cell>
          <cell r="H75" t="str">
            <v>AUVERGNE-RHONE-ALPES</v>
          </cell>
          <cell r="I75" t="str">
            <v>Loire</v>
          </cell>
          <cell r="J75" t="str">
            <v>UNIEUX</v>
          </cell>
        </row>
        <row r="76">
          <cell r="A76">
            <v>4004870</v>
          </cell>
          <cell r="B76" t="str">
            <v>EGOTAY à UNIEUX</v>
          </cell>
          <cell r="C76" t="str">
            <v>LOIRE-BRETAGNE</v>
          </cell>
          <cell r="E76" t="str">
            <v>GR0165</v>
          </cell>
          <cell r="F76" t="str">
            <v>K0588700</v>
          </cell>
          <cell r="G76" t="str">
            <v>l'Egotay</v>
          </cell>
          <cell r="H76" t="str">
            <v>AUVERGNE-RHONE-ALPES</v>
          </cell>
          <cell r="I76" t="str">
            <v>Loire</v>
          </cell>
          <cell r="J76" t="str">
            <v>UNIEUX</v>
          </cell>
        </row>
        <row r="77">
          <cell r="A77">
            <v>4004870</v>
          </cell>
          <cell r="B77" t="str">
            <v>EGOTAY à UNIEUX</v>
          </cell>
          <cell r="C77" t="str">
            <v>LOIRE-BRETAGNE</v>
          </cell>
          <cell r="E77" t="str">
            <v>GR0165</v>
          </cell>
          <cell r="F77" t="str">
            <v>K0588700</v>
          </cell>
          <cell r="G77" t="str">
            <v>l'Egotay</v>
          </cell>
          <cell r="H77" t="str">
            <v>AUVERGNE-RHONE-ALPES</v>
          </cell>
          <cell r="I77" t="str">
            <v>Loire</v>
          </cell>
          <cell r="J77" t="str">
            <v>UNIEUX</v>
          </cell>
        </row>
        <row r="78">
          <cell r="A78">
            <v>4004870</v>
          </cell>
          <cell r="B78" t="str">
            <v>EGOTAY à UNIEUX</v>
          </cell>
          <cell r="C78" t="str">
            <v>LOIRE-BRETAGNE</v>
          </cell>
          <cell r="E78" t="str">
            <v>GR0165</v>
          </cell>
          <cell r="F78" t="str">
            <v>K0588700</v>
          </cell>
          <cell r="G78" t="str">
            <v>l'Egotay</v>
          </cell>
          <cell r="H78" t="str">
            <v>AUVERGNE-RHONE-ALPES</v>
          </cell>
          <cell r="I78" t="str">
            <v>Loire</v>
          </cell>
          <cell r="J78" t="str">
            <v>UNIEUX</v>
          </cell>
        </row>
        <row r="79">
          <cell r="A79">
            <v>4004870</v>
          </cell>
          <cell r="B79" t="str">
            <v>EGOTAY à UNIEUX</v>
          </cell>
          <cell r="C79" t="str">
            <v>LOIRE-BRETAGNE</v>
          </cell>
          <cell r="E79" t="str">
            <v>GR0165</v>
          </cell>
          <cell r="F79" t="str">
            <v>K0588700</v>
          </cell>
          <cell r="G79" t="str">
            <v>l'Egotay</v>
          </cell>
          <cell r="H79" t="str">
            <v>AUVERGNE-RHONE-ALPES</v>
          </cell>
          <cell r="I79" t="str">
            <v>Loire</v>
          </cell>
          <cell r="J79" t="str">
            <v>UNIEUX</v>
          </cell>
        </row>
        <row r="80">
          <cell r="A80">
            <v>4004870</v>
          </cell>
          <cell r="B80" t="str">
            <v>EGOTAY à UNIEUX</v>
          </cell>
          <cell r="C80" t="str">
            <v>LOIRE-BRETAGNE</v>
          </cell>
          <cell r="E80" t="str">
            <v>GR0165</v>
          </cell>
          <cell r="F80" t="str">
            <v>K0588700</v>
          </cell>
          <cell r="G80" t="str">
            <v>l'Egotay</v>
          </cell>
          <cell r="H80" t="str">
            <v>AUVERGNE-RHONE-ALPES</v>
          </cell>
          <cell r="I80" t="str">
            <v>Loire</v>
          </cell>
          <cell r="J80" t="str">
            <v>UNIEUX</v>
          </cell>
        </row>
        <row r="81">
          <cell r="A81">
            <v>4004870</v>
          </cell>
          <cell r="B81" t="str">
            <v>EGOTAY à UNIEUX</v>
          </cell>
          <cell r="C81" t="str">
            <v>LOIRE-BRETAGNE</v>
          </cell>
          <cell r="E81" t="str">
            <v>GR0165</v>
          </cell>
          <cell r="F81" t="str">
            <v>K0588700</v>
          </cell>
          <cell r="G81" t="str">
            <v>l'Egotay</v>
          </cell>
          <cell r="H81" t="str">
            <v>AUVERGNE-RHONE-ALPES</v>
          </cell>
          <cell r="I81" t="str">
            <v>Loire</v>
          </cell>
          <cell r="J81" t="str">
            <v>UNIEUX</v>
          </cell>
        </row>
        <row r="82">
          <cell r="A82">
            <v>4004900</v>
          </cell>
          <cell r="B82" t="str">
            <v>ONDAINE à UNIEUX</v>
          </cell>
          <cell r="C82" t="str">
            <v>LOIRE-BRETAGNE</v>
          </cell>
          <cell r="E82" t="str">
            <v>GR0165</v>
          </cell>
          <cell r="F82" t="str">
            <v>K0584000</v>
          </cell>
          <cell r="G82" t="str">
            <v>l'Ondaine</v>
          </cell>
          <cell r="H82" t="str">
            <v>AUVERGNE-RHONE-ALPES</v>
          </cell>
          <cell r="I82" t="str">
            <v>Loire</v>
          </cell>
          <cell r="J82" t="str">
            <v>UNIEUX</v>
          </cell>
        </row>
        <row r="83">
          <cell r="A83">
            <v>4004900</v>
          </cell>
          <cell r="B83" t="str">
            <v>ONDAINE à UNIEUX</v>
          </cell>
          <cell r="C83" t="str">
            <v>LOIRE-BRETAGNE</v>
          </cell>
          <cell r="E83" t="str">
            <v>GR0165</v>
          </cell>
          <cell r="F83" t="str">
            <v>K0584000</v>
          </cell>
          <cell r="G83" t="str">
            <v>l'Ondaine</v>
          </cell>
          <cell r="H83" t="str">
            <v>AUVERGNE-RHONE-ALPES</v>
          </cell>
          <cell r="I83" t="str">
            <v>Loire</v>
          </cell>
          <cell r="J83" t="str">
            <v>UNIEUX</v>
          </cell>
        </row>
        <row r="84">
          <cell r="A84">
            <v>4004900</v>
          </cell>
          <cell r="B84" t="str">
            <v>ONDAINE à UNIEUX</v>
          </cell>
          <cell r="C84" t="str">
            <v>LOIRE-BRETAGNE</v>
          </cell>
          <cell r="E84" t="str">
            <v>GR0165</v>
          </cell>
          <cell r="F84" t="str">
            <v>K0584000</v>
          </cell>
          <cell r="G84" t="str">
            <v>l'Ondaine</v>
          </cell>
          <cell r="H84" t="str">
            <v>AUVERGNE-RHONE-ALPES</v>
          </cell>
          <cell r="I84" t="str">
            <v>Loire</v>
          </cell>
          <cell r="J84" t="str">
            <v>UNIEUX</v>
          </cell>
        </row>
        <row r="85">
          <cell r="A85">
            <v>4004900</v>
          </cell>
          <cell r="B85" t="str">
            <v>ONDAINE à UNIEUX</v>
          </cell>
          <cell r="C85" t="str">
            <v>LOIRE-BRETAGNE</v>
          </cell>
          <cell r="E85" t="str">
            <v>GR0165</v>
          </cell>
          <cell r="F85" t="str">
            <v>K0584000</v>
          </cell>
          <cell r="G85" t="str">
            <v>l'Ondaine</v>
          </cell>
          <cell r="H85" t="str">
            <v>AUVERGNE-RHONE-ALPES</v>
          </cell>
          <cell r="I85" t="str">
            <v>Loire</v>
          </cell>
          <cell r="J85" t="str">
            <v>UNIEUX</v>
          </cell>
        </row>
        <row r="86">
          <cell r="A86">
            <v>4004900</v>
          </cell>
          <cell r="B86" t="str">
            <v>ONDAINE à UNIEUX</v>
          </cell>
          <cell r="C86" t="str">
            <v>LOIRE-BRETAGNE</v>
          </cell>
          <cell r="D86" t="str">
            <v>Bassin Loire</v>
          </cell>
          <cell r="E86" t="str">
            <v>GR0165</v>
          </cell>
          <cell r="F86" t="str">
            <v>K0584000</v>
          </cell>
          <cell r="G86" t="str">
            <v>l'Ondaine</v>
          </cell>
          <cell r="H86" t="str">
            <v>AUVERGNE-RHONE-ALPES</v>
          </cell>
          <cell r="I86" t="str">
            <v>Loire</v>
          </cell>
          <cell r="J86" t="str">
            <v>UNIEUX</v>
          </cell>
        </row>
        <row r="87">
          <cell r="A87">
            <v>4004900</v>
          </cell>
          <cell r="B87" t="str">
            <v>ONDAINE à UNIEUX</v>
          </cell>
          <cell r="C87" t="str">
            <v>LOIRE-BRETAGNE</v>
          </cell>
          <cell r="E87" t="str">
            <v>GR0165</v>
          </cell>
          <cell r="F87" t="str">
            <v>K0584000</v>
          </cell>
          <cell r="G87" t="str">
            <v>l'Ondaine</v>
          </cell>
          <cell r="H87" t="str">
            <v>AUVERGNE-RHONE-ALPES</v>
          </cell>
          <cell r="I87" t="str">
            <v>Loire</v>
          </cell>
          <cell r="J87" t="str">
            <v>UNIEUX</v>
          </cell>
        </row>
        <row r="88">
          <cell r="A88">
            <v>4004900</v>
          </cell>
          <cell r="B88" t="str">
            <v>ONDAINE à UNIEUX</v>
          </cell>
          <cell r="C88" t="str">
            <v>LOIRE-BRETAGNE</v>
          </cell>
          <cell r="E88" t="str">
            <v>GR0165</v>
          </cell>
          <cell r="F88" t="str">
            <v>K0584000</v>
          </cell>
          <cell r="G88" t="str">
            <v>l'Ondaine</v>
          </cell>
          <cell r="H88" t="str">
            <v>AUVERGNE-RHONE-ALPES</v>
          </cell>
          <cell r="I88" t="str">
            <v>Loire</v>
          </cell>
          <cell r="J88" t="str">
            <v>UNIEUX</v>
          </cell>
        </row>
        <row r="89">
          <cell r="A89">
            <v>4004900</v>
          </cell>
          <cell r="B89" t="str">
            <v>ONDAINE à UNIEUX</v>
          </cell>
          <cell r="C89" t="str">
            <v>LOIRE-BRETAGNE</v>
          </cell>
          <cell r="E89" t="str">
            <v>GR0165</v>
          </cell>
          <cell r="F89" t="str">
            <v>K0584000</v>
          </cell>
          <cell r="G89" t="str">
            <v>l'Ondaine</v>
          </cell>
          <cell r="H89" t="str">
            <v>AUVERGNE-RHONE-ALPES</v>
          </cell>
          <cell r="I89" t="str">
            <v>Loire</v>
          </cell>
          <cell r="J89" t="str">
            <v>UNIEUX</v>
          </cell>
        </row>
        <row r="90">
          <cell r="A90">
            <v>4005000</v>
          </cell>
          <cell r="B90" t="str">
            <v>ONDAINE à UNIEUX</v>
          </cell>
          <cell r="C90" t="str">
            <v>LOIRE-BRETAGNE</v>
          </cell>
          <cell r="E90" t="str">
            <v>GR0165</v>
          </cell>
          <cell r="F90" t="str">
            <v>K0584000</v>
          </cell>
          <cell r="G90" t="str">
            <v>l'Ondaine</v>
          </cell>
          <cell r="H90" t="str">
            <v>AUVERGNE-RHONE-ALPES</v>
          </cell>
          <cell r="I90" t="str">
            <v>Loire</v>
          </cell>
          <cell r="J90" t="str">
            <v>UNIEUX</v>
          </cell>
        </row>
        <row r="91">
          <cell r="A91">
            <v>4005000</v>
          </cell>
          <cell r="B91" t="str">
            <v>ONDAINE à UNIEUX</v>
          </cell>
          <cell r="C91" t="str">
            <v>LOIRE-BRETAGNE</v>
          </cell>
          <cell r="E91" t="str">
            <v>GR0165</v>
          </cell>
          <cell r="F91" t="str">
            <v>K0584000</v>
          </cell>
          <cell r="G91" t="str">
            <v>l'Ondaine</v>
          </cell>
          <cell r="H91" t="str">
            <v>AUVERGNE-RHONE-ALPES</v>
          </cell>
          <cell r="I91" t="str">
            <v>Loire</v>
          </cell>
          <cell r="J91" t="str">
            <v>UNIEUX</v>
          </cell>
        </row>
        <row r="92">
          <cell r="A92">
            <v>4005000</v>
          </cell>
          <cell r="B92" t="str">
            <v>ONDAINE à UNIEUX</v>
          </cell>
          <cell r="C92" t="str">
            <v>LOIRE-BRETAGNE</v>
          </cell>
          <cell r="E92" t="str">
            <v>GR0165</v>
          </cell>
          <cell r="F92" t="str">
            <v>K0584000</v>
          </cell>
          <cell r="G92" t="str">
            <v>l'Ondaine</v>
          </cell>
          <cell r="H92" t="str">
            <v>AUVERGNE-RHONE-ALPES</v>
          </cell>
          <cell r="I92" t="str">
            <v>Loire</v>
          </cell>
          <cell r="J92" t="str">
            <v>UNIEUX</v>
          </cell>
        </row>
        <row r="93">
          <cell r="A93">
            <v>4005000</v>
          </cell>
          <cell r="B93" t="str">
            <v>ONDAINE à UNIEUX</v>
          </cell>
          <cell r="C93" t="str">
            <v>LOIRE-BRETAGNE</v>
          </cell>
          <cell r="E93" t="str">
            <v>GR0165</v>
          </cell>
          <cell r="F93" t="str">
            <v>K0584000</v>
          </cell>
          <cell r="G93" t="str">
            <v>l'Ondaine</v>
          </cell>
          <cell r="H93" t="str">
            <v>AUVERGNE-RHONE-ALPES</v>
          </cell>
          <cell r="I93" t="str">
            <v>Loire</v>
          </cell>
          <cell r="J93" t="str">
            <v>UNIEUX</v>
          </cell>
        </row>
        <row r="94">
          <cell r="A94">
            <v>4005500</v>
          </cell>
          <cell r="B94" t="str">
            <v>IZERON à ROCHE-LA-MOLIERE</v>
          </cell>
          <cell r="C94" t="str">
            <v>LOIRE-BRETAGNE</v>
          </cell>
          <cell r="E94" t="str">
            <v>FRGR2048</v>
          </cell>
          <cell r="F94" t="str">
            <v>K0595000</v>
          </cell>
          <cell r="G94" t="str">
            <v>le Lizeron</v>
          </cell>
          <cell r="H94" t="str">
            <v>AUVERGNE-RHONE-ALPES</v>
          </cell>
          <cell r="I94" t="str">
            <v>Loire</v>
          </cell>
          <cell r="J94" t="str">
            <v>ROCHE-LA-MOLIERE</v>
          </cell>
        </row>
        <row r="95">
          <cell r="A95">
            <v>4005500</v>
          </cell>
          <cell r="B95" t="str">
            <v>IZERON à ROCHE-LA-MOLIERE</v>
          </cell>
          <cell r="C95" t="str">
            <v>LOIRE-BRETAGNE</v>
          </cell>
          <cell r="E95" t="str">
            <v>FRGR2048</v>
          </cell>
          <cell r="F95" t="str">
            <v>K0595000</v>
          </cell>
          <cell r="G95" t="str">
            <v>le Lizeron</v>
          </cell>
          <cell r="H95" t="str">
            <v>AUVERGNE-RHONE-ALPES</v>
          </cell>
          <cell r="I95" t="str">
            <v>Loire</v>
          </cell>
          <cell r="J95" t="str">
            <v>ROCHE-LA-MOLIERE</v>
          </cell>
        </row>
        <row r="96">
          <cell r="A96">
            <v>4005510</v>
          </cell>
          <cell r="B96" t="str">
            <v>IZERON à ROCHE-LA-MOLIERE</v>
          </cell>
          <cell r="C96" t="str">
            <v>LOIRE-BRETAGNE</v>
          </cell>
          <cell r="E96" t="str">
            <v>FRGR2048</v>
          </cell>
          <cell r="F96" t="str">
            <v>K0595000</v>
          </cell>
          <cell r="G96" t="str">
            <v>le Lizeron</v>
          </cell>
          <cell r="H96" t="str">
            <v>AUVERGNE-RHONE-ALPES</v>
          </cell>
          <cell r="I96" t="str">
            <v>Loire</v>
          </cell>
          <cell r="J96" t="str">
            <v>ROCHE-LA-MOLIERE</v>
          </cell>
        </row>
        <row r="97">
          <cell r="A97">
            <v>4005510</v>
          </cell>
          <cell r="B97" t="str">
            <v>IZERON à ROCHE-LA-MOLIERE</v>
          </cell>
          <cell r="C97" t="str">
            <v>LOIRE-BRETAGNE</v>
          </cell>
          <cell r="E97" t="str">
            <v>FRGR2048</v>
          </cell>
          <cell r="F97" t="str">
            <v>K0595000</v>
          </cell>
          <cell r="G97" t="str">
            <v>le Lizeron</v>
          </cell>
          <cell r="H97" t="str">
            <v>AUVERGNE-RHONE-ALPES</v>
          </cell>
          <cell r="I97" t="str">
            <v>Loire</v>
          </cell>
          <cell r="J97" t="str">
            <v>ROCHE-LA-MOLIERE</v>
          </cell>
        </row>
        <row r="98">
          <cell r="A98">
            <v>4005510</v>
          </cell>
          <cell r="B98" t="str">
            <v>IZERON à ROCHE-LA-MOLIERE</v>
          </cell>
          <cell r="C98" t="str">
            <v>LOIRE-BRETAGNE</v>
          </cell>
          <cell r="D98" t="str">
            <v>Bassin Loire</v>
          </cell>
          <cell r="E98" t="str">
            <v>FRGR2048</v>
          </cell>
          <cell r="F98" t="str">
            <v>K0595000</v>
          </cell>
          <cell r="G98" t="str">
            <v>le Lizeron</v>
          </cell>
          <cell r="H98" t="str">
            <v>AUVERGNE-RHONE-ALPES</v>
          </cell>
          <cell r="I98" t="str">
            <v>Loire</v>
          </cell>
          <cell r="J98" t="str">
            <v>ROCHE-LA-MOLIERE</v>
          </cell>
        </row>
        <row r="99">
          <cell r="A99">
            <v>4005510</v>
          </cell>
          <cell r="B99" t="str">
            <v>IZERON à ROCHE-LA-MOLIERE</v>
          </cell>
          <cell r="C99" t="str">
            <v>LOIRE-BRETAGNE</v>
          </cell>
          <cell r="E99" t="str">
            <v>FRGR2048</v>
          </cell>
          <cell r="F99" t="str">
            <v>K0595000</v>
          </cell>
          <cell r="G99" t="str">
            <v>le Lizeron</v>
          </cell>
          <cell r="H99" t="str">
            <v>AUVERGNE-RHONE-ALPES</v>
          </cell>
          <cell r="I99" t="str">
            <v>Loire</v>
          </cell>
          <cell r="J99" t="str">
            <v>ROCHE-LA-MOLIERE</v>
          </cell>
        </row>
        <row r="100">
          <cell r="A100">
            <v>4005520</v>
          </cell>
          <cell r="B100" t="str">
            <v>IZERON à SAINT-ETIENNE</v>
          </cell>
          <cell r="C100" t="str">
            <v>LOIRE-BRETAGNE</v>
          </cell>
          <cell r="E100" t="str">
            <v>FRGR2048</v>
          </cell>
          <cell r="F100" t="str">
            <v>K0595000</v>
          </cell>
          <cell r="G100" t="str">
            <v>le Lizeron</v>
          </cell>
          <cell r="H100" t="str">
            <v>AUVERGNE-RHONE-ALPES</v>
          </cell>
          <cell r="I100" t="str">
            <v>Loire</v>
          </cell>
          <cell r="J100" t="str">
            <v>SAINT-ETIENNE</v>
          </cell>
        </row>
        <row r="101">
          <cell r="A101">
            <v>4005520</v>
          </cell>
          <cell r="B101" t="str">
            <v>IZERON à SAINT-ETIENNE</v>
          </cell>
          <cell r="C101" t="str">
            <v>LOIRE-BRETAGNE</v>
          </cell>
          <cell r="E101" t="str">
            <v>FRGR2048</v>
          </cell>
          <cell r="F101" t="str">
            <v>K0595000</v>
          </cell>
          <cell r="G101" t="str">
            <v>le Lizeron</v>
          </cell>
          <cell r="H101" t="str">
            <v>AUVERGNE-RHONE-ALPES</v>
          </cell>
          <cell r="I101" t="str">
            <v>Loire</v>
          </cell>
          <cell r="J101" t="str">
            <v>SAINT-ETIENNE</v>
          </cell>
        </row>
        <row r="102">
          <cell r="A102">
            <v>4005520</v>
          </cell>
          <cell r="B102" t="str">
            <v>IZERON à SAINT-ETIENNE</v>
          </cell>
          <cell r="E102" t="str">
            <v>FRGR2048</v>
          </cell>
          <cell r="F102" t="str">
            <v>K0595000</v>
          </cell>
          <cell r="G102" t="str">
            <v>le Lizeron</v>
          </cell>
          <cell r="H102" t="str">
            <v>AUVERGNE-RHONE-ALPES</v>
          </cell>
          <cell r="I102" t="str">
            <v>Loire</v>
          </cell>
          <cell r="J102" t="str">
            <v>SAINT-ETIENNE</v>
          </cell>
        </row>
        <row r="103">
          <cell r="A103">
            <v>4005520</v>
          </cell>
          <cell r="B103" t="str">
            <v>IZERON à SAINT-ETIENNE</v>
          </cell>
          <cell r="E103" t="str">
            <v>FRGR2048</v>
          </cell>
          <cell r="F103" t="str">
            <v>K0595000</v>
          </cell>
          <cell r="G103" t="str">
            <v>le Lizeron</v>
          </cell>
          <cell r="H103" t="str">
            <v>AUVERGNE-RHONE-ALPES</v>
          </cell>
          <cell r="I103" t="str">
            <v>Loire</v>
          </cell>
          <cell r="J103" t="str">
            <v>SAINT-ETIENNE</v>
          </cell>
        </row>
        <row r="104">
          <cell r="A104">
            <v>4005530</v>
          </cell>
          <cell r="B104" t="str">
            <v>LIZERON A SAINT-ETIENNE</v>
          </cell>
          <cell r="C104" t="str">
            <v>LOIRE-BRETAGNE</v>
          </cell>
          <cell r="E104" t="str">
            <v>FRGR2048</v>
          </cell>
          <cell r="F104" t="str">
            <v>K0595000</v>
          </cell>
          <cell r="G104" t="str">
            <v>le Lizeron</v>
          </cell>
          <cell r="H104" t="str">
            <v>AUVERGNE-RHONE-ALPES</v>
          </cell>
          <cell r="I104" t="str">
            <v>Loire</v>
          </cell>
          <cell r="J104" t="str">
            <v>SAINT-ETIENNE</v>
          </cell>
        </row>
        <row r="105">
          <cell r="A105">
            <v>4005530</v>
          </cell>
          <cell r="B105" t="str">
            <v>LIZERON A SAINT-ETIENNE</v>
          </cell>
          <cell r="C105" t="str">
            <v>LOIRE-BRETAGNE</v>
          </cell>
          <cell r="D105" t="str">
            <v>Bassin Loire</v>
          </cell>
          <cell r="E105" t="str">
            <v>FRGR2048</v>
          </cell>
          <cell r="F105" t="str">
            <v>K0595000</v>
          </cell>
          <cell r="G105" t="str">
            <v>le Lizeron</v>
          </cell>
          <cell r="H105" t="str">
            <v>AUVERGNE-RHONE-ALPES</v>
          </cell>
          <cell r="I105" t="str">
            <v>Loire</v>
          </cell>
          <cell r="J105" t="str">
            <v>SAINT-ETIENNE</v>
          </cell>
        </row>
        <row r="106">
          <cell r="A106">
            <v>4005530</v>
          </cell>
          <cell r="B106" t="str">
            <v>LIZERON A SAINT-ETIENNE</v>
          </cell>
          <cell r="C106" t="str">
            <v>LOIRE-BRETAGNE</v>
          </cell>
          <cell r="E106" t="str">
            <v>FRGR2048</v>
          </cell>
          <cell r="F106" t="str">
            <v>K0595000</v>
          </cell>
          <cell r="G106" t="str">
            <v>le Lizeron</v>
          </cell>
          <cell r="H106" t="str">
            <v>AUVERGNE-RHONE-ALPES</v>
          </cell>
          <cell r="I106" t="str">
            <v>Loire</v>
          </cell>
          <cell r="J106" t="str">
            <v>SAINT-ETIENNE</v>
          </cell>
        </row>
        <row r="107">
          <cell r="A107">
            <v>4005530</v>
          </cell>
          <cell r="B107" t="str">
            <v>LIZERON A SAINT-ETIENNE</v>
          </cell>
          <cell r="C107" t="str">
            <v>LOIRE-BRETAGNE</v>
          </cell>
          <cell r="E107" t="str">
            <v>FRGR2048</v>
          </cell>
          <cell r="F107" t="str">
            <v>K0595000</v>
          </cell>
          <cell r="G107" t="str">
            <v>le Lizeron</v>
          </cell>
          <cell r="H107" t="str">
            <v>AUVERGNE-RHONE-ALPES</v>
          </cell>
          <cell r="I107" t="str">
            <v>Loire</v>
          </cell>
          <cell r="J107" t="str">
            <v>SAINT-ETIENNE</v>
          </cell>
        </row>
        <row r="108">
          <cell r="A108">
            <v>4005530</v>
          </cell>
          <cell r="B108" t="str">
            <v>LIZERON A SAINT-ETIENNE</v>
          </cell>
          <cell r="C108" t="str">
            <v>LOIRE-BRETAGNE</v>
          </cell>
          <cell r="E108" t="str">
            <v>FRGR2048</v>
          </cell>
          <cell r="F108" t="str">
            <v>K0595000</v>
          </cell>
          <cell r="G108" t="str">
            <v>le Lizeron</v>
          </cell>
          <cell r="H108" t="str">
            <v>AUVERGNE-RHONE-ALPES</v>
          </cell>
          <cell r="I108" t="str">
            <v>Loire</v>
          </cell>
          <cell r="J108" t="str">
            <v>SAINT-ETIENNE</v>
          </cell>
        </row>
        <row r="109">
          <cell r="A109">
            <v>4005530</v>
          </cell>
          <cell r="B109" t="str">
            <v>LIZERON A SAINT-ETIENNE</v>
          </cell>
          <cell r="C109" t="str">
            <v>LOIRE-BRETAGNE</v>
          </cell>
          <cell r="E109" t="str">
            <v>FRGR2048</v>
          </cell>
          <cell r="F109" t="str">
            <v>K0595000</v>
          </cell>
          <cell r="G109" t="str">
            <v>le Lizeron</v>
          </cell>
          <cell r="H109" t="str">
            <v>AUVERGNE-RHONE-ALPES</v>
          </cell>
          <cell r="I109" t="str">
            <v>Loire</v>
          </cell>
          <cell r="J109" t="str">
            <v>SAINT-ETIENNE</v>
          </cell>
        </row>
        <row r="110">
          <cell r="A110">
            <v>4005550</v>
          </cell>
          <cell r="B110" t="str">
            <v>LOIRE à CHAMBLES</v>
          </cell>
          <cell r="C110" t="str">
            <v>LOIRE-BRETAGNE</v>
          </cell>
          <cell r="E110" t="str">
            <v>FRGR0003C</v>
          </cell>
          <cell r="F110">
            <v>0</v>
          </cell>
          <cell r="G110" t="str">
            <v>la Loire</v>
          </cell>
          <cell r="H110" t="str">
            <v>AUVERGNE-RHONE-ALPES</v>
          </cell>
          <cell r="I110" t="str">
            <v>Loire</v>
          </cell>
          <cell r="J110" t="str">
            <v>CHAMBLES</v>
          </cell>
        </row>
        <row r="111">
          <cell r="A111">
            <v>4005550</v>
          </cell>
          <cell r="B111" t="str">
            <v>LOIRE à CHAMBLES</v>
          </cell>
          <cell r="C111" t="str">
            <v>LOIRE-BRETAGNE</v>
          </cell>
          <cell r="E111" t="str">
            <v>FRGR0003C</v>
          </cell>
          <cell r="F111">
            <v>0</v>
          </cell>
          <cell r="G111" t="str">
            <v>la Loire</v>
          </cell>
          <cell r="H111" t="str">
            <v>AUVERGNE-RHONE-ALPES</v>
          </cell>
          <cell r="I111" t="str">
            <v>Loire</v>
          </cell>
          <cell r="J111" t="str">
            <v>CHAMBLES</v>
          </cell>
        </row>
        <row r="112">
          <cell r="A112">
            <v>4005997</v>
          </cell>
          <cell r="B112" t="str">
            <v>LOIRE à SAINT-JUST-SAINT-RAMBERT</v>
          </cell>
          <cell r="C112" t="str">
            <v>LOIRE-BRETAGNE</v>
          </cell>
          <cell r="E112" t="str">
            <v>FRGR0003C</v>
          </cell>
          <cell r="F112">
            <v>0</v>
          </cell>
          <cell r="G112" t="str">
            <v>la Loire</v>
          </cell>
          <cell r="H112" t="str">
            <v>AUVERGNE-RHONE-ALPES</v>
          </cell>
          <cell r="I112" t="str">
            <v>Loire</v>
          </cell>
          <cell r="J112" t="str">
            <v>SAINT-JUST-SAINT-RAMBERT</v>
          </cell>
        </row>
        <row r="113">
          <cell r="A113">
            <v>4005997</v>
          </cell>
          <cell r="B113" t="str">
            <v>LOIRE à SAINT-JUST-SAINT-RAMBERT</v>
          </cell>
          <cell r="C113" t="str">
            <v>LOIRE-BRETAGNE</v>
          </cell>
          <cell r="E113" t="str">
            <v>FRGR0003C</v>
          </cell>
          <cell r="F113">
            <v>0</v>
          </cell>
          <cell r="G113" t="str">
            <v>la Loire</v>
          </cell>
          <cell r="H113" t="str">
            <v>AUVERGNE-RHONE-ALPES</v>
          </cell>
          <cell r="I113" t="str">
            <v>Loire</v>
          </cell>
          <cell r="J113" t="str">
            <v>SAINT-JUST-SAINT-RAMBERT</v>
          </cell>
        </row>
        <row r="114">
          <cell r="A114">
            <v>4005997</v>
          </cell>
          <cell r="B114" t="str">
            <v>LOIRE à SAINT-JUST-SAINT-RAMBERT</v>
          </cell>
          <cell r="C114" t="str">
            <v>LOIRE-BRETAGNE</v>
          </cell>
          <cell r="E114" t="str">
            <v>FRGR0003C</v>
          </cell>
          <cell r="F114">
            <v>0</v>
          </cell>
          <cell r="G114" t="str">
            <v>la Loire</v>
          </cell>
          <cell r="H114" t="str">
            <v>AUVERGNE-RHONE-ALPES</v>
          </cell>
          <cell r="I114" t="str">
            <v>Loire</v>
          </cell>
          <cell r="J114" t="str">
            <v>SAINT-JUST-SAINT-RAMBERT</v>
          </cell>
        </row>
        <row r="115">
          <cell r="A115">
            <v>4005997</v>
          </cell>
          <cell r="B115" t="str">
            <v>LOIRE à SAINT-JUST-SAINT-RAMBERT</v>
          </cell>
          <cell r="C115" t="str">
            <v>LOIRE-BRETAGNE</v>
          </cell>
          <cell r="E115" t="str">
            <v>FRGR0003C</v>
          </cell>
          <cell r="F115">
            <v>0</v>
          </cell>
          <cell r="G115" t="str">
            <v>la Loire</v>
          </cell>
          <cell r="H115" t="str">
            <v>AUVERGNE-RHONE-ALPES</v>
          </cell>
          <cell r="I115" t="str">
            <v>Loire</v>
          </cell>
          <cell r="J115" t="str">
            <v>SAINT-JUST-SAINT-RAMBERT</v>
          </cell>
        </row>
        <row r="116">
          <cell r="A116">
            <v>4005997</v>
          </cell>
          <cell r="B116" t="str">
            <v>LOIRE à SAINT-JUST-SAINT-RAMBERT</v>
          </cell>
          <cell r="C116" t="str">
            <v>LOIRE-BRETAGNE</v>
          </cell>
          <cell r="E116" t="str">
            <v>FRGR0003C</v>
          </cell>
          <cell r="F116">
            <v>0</v>
          </cell>
          <cell r="G116" t="str">
            <v>la Loire</v>
          </cell>
          <cell r="H116" t="str">
            <v>AUVERGNE-RHONE-ALPES</v>
          </cell>
          <cell r="I116" t="str">
            <v>Loire</v>
          </cell>
          <cell r="J116" t="str">
            <v>SAINT-JUST-SAINT-RAMBERT</v>
          </cell>
        </row>
        <row r="117">
          <cell r="A117">
            <v>4006000</v>
          </cell>
          <cell r="B117" t="str">
            <v>LOIRE à SAINT-JUST-SAINT-RAMBERT</v>
          </cell>
          <cell r="C117" t="str">
            <v>LOIRE-BRETAGNE</v>
          </cell>
          <cell r="E117" t="str">
            <v>FRGR0003C</v>
          </cell>
          <cell r="F117">
            <v>0</v>
          </cell>
          <cell r="G117" t="str">
            <v>la Loire</v>
          </cell>
          <cell r="H117" t="str">
            <v>AUVERGNE-RHONE-ALPES</v>
          </cell>
          <cell r="I117" t="str">
            <v>Loire</v>
          </cell>
          <cell r="J117" t="str">
            <v>SAINT-JUST-SAINT-RAMBERT</v>
          </cell>
        </row>
        <row r="118">
          <cell r="A118">
            <v>4006000</v>
          </cell>
          <cell r="B118" t="str">
            <v>LOIRE à SAINT-JUST-SAINT-RAMBERT</v>
          </cell>
          <cell r="C118" t="str">
            <v>LOIRE-BRETAGNE</v>
          </cell>
          <cell r="D118" t="str">
            <v>Bassin Loire</v>
          </cell>
          <cell r="E118" t="str">
            <v>FRGR0003C</v>
          </cell>
          <cell r="F118">
            <v>0</v>
          </cell>
          <cell r="G118" t="str">
            <v>la Loire</v>
          </cell>
          <cell r="H118" t="str">
            <v>AUVERGNE-RHONE-ALPES</v>
          </cell>
          <cell r="I118" t="str">
            <v>Loire</v>
          </cell>
          <cell r="J118" t="str">
            <v>SAINT-JUST-SAINT-RAMBERT</v>
          </cell>
        </row>
        <row r="119">
          <cell r="A119">
            <v>4006000</v>
          </cell>
          <cell r="B119" t="str">
            <v>LOIRE à SAINT-JUST-SAINT-RAMBERT</v>
          </cell>
          <cell r="C119" t="str">
            <v>LOIRE-BRETAGNE</v>
          </cell>
          <cell r="E119" t="str">
            <v>FRGR0003C</v>
          </cell>
          <cell r="F119">
            <v>0</v>
          </cell>
          <cell r="G119" t="str">
            <v>la Loire</v>
          </cell>
          <cell r="H119" t="str">
            <v>AUVERGNE-RHONE-ALPES</v>
          </cell>
          <cell r="I119" t="str">
            <v>Loire</v>
          </cell>
          <cell r="J119" t="str">
            <v>SAINT-JUST-SAINT-RAMBERT</v>
          </cell>
        </row>
        <row r="120">
          <cell r="A120">
            <v>4006000</v>
          </cell>
          <cell r="B120" t="str">
            <v>LOIRE à SAINT-JUST-SAINT-RAMBERT</v>
          </cell>
          <cell r="C120" t="str">
            <v>LOIRE-BRETAGNE</v>
          </cell>
          <cell r="E120" t="str">
            <v>FRGR0003C</v>
          </cell>
          <cell r="F120">
            <v>0</v>
          </cell>
          <cell r="G120" t="str">
            <v>la Loire</v>
          </cell>
          <cell r="H120" t="str">
            <v>AUVERGNE-RHONE-ALPES</v>
          </cell>
          <cell r="I120" t="str">
            <v>Loire</v>
          </cell>
          <cell r="J120" t="str">
            <v>SAINT-JUST-SAINT-RAMBERT</v>
          </cell>
        </row>
        <row r="121">
          <cell r="A121">
            <v>4006000</v>
          </cell>
          <cell r="B121" t="str">
            <v>LOIRE à SAINT-JUST-SAINT-RAMBERT</v>
          </cell>
          <cell r="C121" t="str">
            <v>LOIRE-BRETAGNE</v>
          </cell>
          <cell r="E121" t="str">
            <v>FRGR0003C</v>
          </cell>
          <cell r="F121">
            <v>0</v>
          </cell>
          <cell r="G121" t="str">
            <v>la Loire</v>
          </cell>
          <cell r="H121" t="str">
            <v>AUVERGNE-RHONE-ALPES</v>
          </cell>
          <cell r="I121" t="str">
            <v>Loire</v>
          </cell>
          <cell r="J121" t="str">
            <v>SAINT-JUST-SAINT-RAMBERT</v>
          </cell>
        </row>
        <row r="122">
          <cell r="A122">
            <v>4006000</v>
          </cell>
          <cell r="B122" t="str">
            <v>LOIRE à SAINT-JUST-SAINT-RAMBERT</v>
          </cell>
          <cell r="C122" t="str">
            <v>LOIRE-BRETAGNE</v>
          </cell>
          <cell r="E122" t="str">
            <v>FRGR0003C</v>
          </cell>
          <cell r="F122">
            <v>0</v>
          </cell>
          <cell r="G122" t="str">
            <v>la Loire</v>
          </cell>
          <cell r="H122" t="str">
            <v>AUVERGNE-RHONE-ALPES</v>
          </cell>
          <cell r="I122" t="str">
            <v>Loire</v>
          </cell>
          <cell r="J122" t="str">
            <v>SAINT-JUST-SAINT-RAMBERT</v>
          </cell>
        </row>
        <row r="123">
          <cell r="A123">
            <v>4006000</v>
          </cell>
          <cell r="B123" t="str">
            <v>LOIRE à SAINT-JUST-SAINT-RAMBERT</v>
          </cell>
          <cell r="C123" t="str">
            <v>LOIRE-BRETAGNE</v>
          </cell>
          <cell r="E123" t="str">
            <v>FRGR0003C</v>
          </cell>
          <cell r="F123">
            <v>0</v>
          </cell>
          <cell r="G123" t="str">
            <v>la Loire</v>
          </cell>
          <cell r="H123" t="str">
            <v>AUVERGNE-RHONE-ALPES</v>
          </cell>
          <cell r="I123" t="str">
            <v>Loire</v>
          </cell>
          <cell r="J123" t="str">
            <v>SAINT-JUST-SAINT-RAMBERT</v>
          </cell>
        </row>
        <row r="124">
          <cell r="A124">
            <v>4006000</v>
          </cell>
          <cell r="B124" t="str">
            <v>LOIRE à SAINT-JUST-SAINT-RAMBERT</v>
          </cell>
          <cell r="E124" t="str">
            <v>FRGR0003C</v>
          </cell>
          <cell r="F124">
            <v>0</v>
          </cell>
          <cell r="G124" t="str">
            <v>la Loire</v>
          </cell>
          <cell r="H124" t="str">
            <v>AUVERGNE-RHONE-ALPES</v>
          </cell>
          <cell r="I124" t="str">
            <v>Loire</v>
          </cell>
          <cell r="J124" t="str">
            <v>SAINT-JUST-SAINT-RAMBERT</v>
          </cell>
        </row>
        <row r="125">
          <cell r="A125">
            <v>4006500</v>
          </cell>
          <cell r="B125" t="str">
            <v>FURAN à BESSAT (LE)</v>
          </cell>
          <cell r="C125" t="str">
            <v>LOIRE-BRETAGNE</v>
          </cell>
          <cell r="E125" t="str">
            <v>FRGR2042</v>
          </cell>
          <cell r="F125" t="str">
            <v>K0614000</v>
          </cell>
          <cell r="G125" t="str">
            <v>le Furan</v>
          </cell>
          <cell r="H125" t="str">
            <v>AUVERGNE-RHONE-ALPES</v>
          </cell>
          <cell r="I125" t="str">
            <v>Loire</v>
          </cell>
          <cell r="J125" t="str">
            <v>LE BESSAT</v>
          </cell>
        </row>
        <row r="126">
          <cell r="A126">
            <v>4006500</v>
          </cell>
          <cell r="B126" t="str">
            <v>FURAN à BESSAT (LE)</v>
          </cell>
          <cell r="C126" t="str">
            <v>LOIRE-BRETAGNE</v>
          </cell>
          <cell r="E126" t="str">
            <v>FRGR2042</v>
          </cell>
          <cell r="F126" t="str">
            <v>K0614000</v>
          </cell>
          <cell r="G126" t="str">
            <v>le Furan</v>
          </cell>
          <cell r="H126" t="str">
            <v>AUVERGNE-RHONE-ALPES</v>
          </cell>
          <cell r="I126" t="str">
            <v>Loire</v>
          </cell>
          <cell r="J126" t="str">
            <v>LE BESSAT</v>
          </cell>
        </row>
        <row r="127">
          <cell r="A127">
            <v>4006500</v>
          </cell>
          <cell r="B127" t="str">
            <v>FURAN à BESSAT (LE)</v>
          </cell>
          <cell r="C127" t="str">
            <v>LOIRE-BRETAGNE</v>
          </cell>
          <cell r="E127" t="str">
            <v>FRGR2042</v>
          </cell>
          <cell r="F127" t="str">
            <v>K0614000</v>
          </cell>
          <cell r="G127" t="str">
            <v>le Furan</v>
          </cell>
          <cell r="H127" t="str">
            <v>AUVERGNE-RHONE-ALPES</v>
          </cell>
          <cell r="I127" t="str">
            <v>Loire</v>
          </cell>
          <cell r="J127" t="str">
            <v>LE BESSAT</v>
          </cell>
        </row>
        <row r="128">
          <cell r="A128">
            <v>4006500</v>
          </cell>
          <cell r="B128" t="str">
            <v>FURAN à BESSAT (LE)</v>
          </cell>
          <cell r="C128" t="str">
            <v>LOIRE-BRETAGNE</v>
          </cell>
          <cell r="E128" t="str">
            <v>FRGR2042</v>
          </cell>
          <cell r="F128" t="str">
            <v>K0614000</v>
          </cell>
          <cell r="G128" t="str">
            <v>le Furan</v>
          </cell>
          <cell r="H128" t="str">
            <v>AUVERGNE-RHONE-ALPES</v>
          </cell>
          <cell r="I128" t="str">
            <v>Loire</v>
          </cell>
          <cell r="J128" t="str">
            <v>LE BESSAT</v>
          </cell>
        </row>
        <row r="129">
          <cell r="A129">
            <v>4006500</v>
          </cell>
          <cell r="B129" t="str">
            <v>FURAN à BESSAT (LE)</v>
          </cell>
          <cell r="C129" t="str">
            <v>LOIRE-BRETAGNE</v>
          </cell>
          <cell r="E129" t="str">
            <v>FRGR2042</v>
          </cell>
          <cell r="F129" t="str">
            <v>K0614000</v>
          </cell>
          <cell r="G129" t="str">
            <v>le Furan</v>
          </cell>
          <cell r="H129" t="str">
            <v>AUVERGNE-RHONE-ALPES</v>
          </cell>
          <cell r="I129" t="str">
            <v>Loire</v>
          </cell>
          <cell r="J129" t="str">
            <v>LE BESSAT</v>
          </cell>
        </row>
        <row r="130">
          <cell r="A130">
            <v>4006500</v>
          </cell>
          <cell r="B130" t="str">
            <v>FURAN à BESSAT (LE)</v>
          </cell>
          <cell r="C130" t="str">
            <v>LOIRE-BRETAGNE</v>
          </cell>
          <cell r="E130" t="str">
            <v>FRGR2042</v>
          </cell>
          <cell r="F130" t="str">
            <v>K0614000</v>
          </cell>
          <cell r="G130" t="str">
            <v>le Furan</v>
          </cell>
          <cell r="H130" t="str">
            <v>AUVERGNE-RHONE-ALPES</v>
          </cell>
          <cell r="I130" t="str">
            <v>Loire</v>
          </cell>
          <cell r="J130" t="str">
            <v>LE BESSAT</v>
          </cell>
        </row>
        <row r="131">
          <cell r="A131">
            <v>4006500</v>
          </cell>
          <cell r="B131" t="str">
            <v>FURAN à BESSAT (LE)</v>
          </cell>
          <cell r="C131" t="str">
            <v>LOIRE-BRETAGNE</v>
          </cell>
          <cell r="E131" t="str">
            <v>FRGR2042</v>
          </cell>
          <cell r="F131" t="str">
            <v>K0614000</v>
          </cell>
          <cell r="G131" t="str">
            <v>le Furan</v>
          </cell>
          <cell r="H131" t="str">
            <v>AUVERGNE-RHONE-ALPES</v>
          </cell>
          <cell r="I131" t="str">
            <v>Loire</v>
          </cell>
          <cell r="J131" t="str">
            <v>LE BESSAT</v>
          </cell>
        </row>
        <row r="132">
          <cell r="A132">
            <v>4006500</v>
          </cell>
          <cell r="B132" t="str">
            <v>FURAN à BESSAT (LE)</v>
          </cell>
          <cell r="C132" t="str">
            <v>LOIRE-BRETAGNE</v>
          </cell>
          <cell r="E132" t="str">
            <v>FRGR2042</v>
          </cell>
          <cell r="F132" t="str">
            <v>K0614000</v>
          </cell>
          <cell r="G132" t="str">
            <v>le Furan</v>
          </cell>
          <cell r="H132" t="str">
            <v>AUVERGNE-RHONE-ALPES</v>
          </cell>
          <cell r="I132" t="str">
            <v>Loire</v>
          </cell>
          <cell r="J132" t="str">
            <v>LE BESSAT</v>
          </cell>
        </row>
        <row r="133">
          <cell r="A133">
            <v>4006540</v>
          </cell>
          <cell r="B133" t="str">
            <v>FURAN à SAINT-ETIENNE</v>
          </cell>
          <cell r="C133" t="str">
            <v>LOIRE-BRETAGNE</v>
          </cell>
          <cell r="E133" t="str">
            <v>FRGR2042</v>
          </cell>
          <cell r="F133" t="str">
            <v>K0614000</v>
          </cell>
          <cell r="G133" t="str">
            <v>le Furan</v>
          </cell>
          <cell r="H133" t="str">
            <v>AUVERGNE-RHONE-ALPES</v>
          </cell>
          <cell r="I133" t="str">
            <v>Loire</v>
          </cell>
          <cell r="J133" t="str">
            <v>SAINT-ETIENNE</v>
          </cell>
        </row>
        <row r="134">
          <cell r="A134">
            <v>4006540</v>
          </cell>
          <cell r="B134" t="str">
            <v>FURAN à SAINT-ETIENNE</v>
          </cell>
          <cell r="C134" t="str">
            <v>LOIRE-BRETAGNE</v>
          </cell>
          <cell r="E134" t="str">
            <v>FRGR2042</v>
          </cell>
          <cell r="F134" t="str">
            <v>K0614000</v>
          </cell>
          <cell r="G134" t="str">
            <v>le Furan</v>
          </cell>
          <cell r="H134" t="str">
            <v>AUVERGNE-RHONE-ALPES</v>
          </cell>
          <cell r="I134" t="str">
            <v>Loire</v>
          </cell>
          <cell r="J134" t="str">
            <v>SAINT-ETIENNE</v>
          </cell>
        </row>
        <row r="135">
          <cell r="A135">
            <v>4006540</v>
          </cell>
          <cell r="B135" t="str">
            <v>FURAN à SAINT-ETIENNE</v>
          </cell>
          <cell r="C135" t="str">
            <v>LOIRE-BRETAGNE</v>
          </cell>
          <cell r="E135" t="str">
            <v>FRGR2042</v>
          </cell>
          <cell r="F135" t="str">
            <v>K0614000</v>
          </cell>
          <cell r="G135" t="str">
            <v>le Furan</v>
          </cell>
          <cell r="H135" t="str">
            <v>AUVERGNE-RHONE-ALPES</v>
          </cell>
          <cell r="I135" t="str">
            <v>Loire</v>
          </cell>
          <cell r="J135" t="str">
            <v>SAINT-ETIENNE</v>
          </cell>
        </row>
        <row r="136">
          <cell r="A136">
            <v>4006540</v>
          </cell>
          <cell r="B136" t="str">
            <v>FURAN à SAINT-ETIENNE</v>
          </cell>
          <cell r="C136" t="str">
            <v>LOIRE-BRETAGNE</v>
          </cell>
          <cell r="E136" t="str">
            <v>FRGR2042</v>
          </cell>
          <cell r="F136" t="str">
            <v>K0614000</v>
          </cell>
          <cell r="G136" t="str">
            <v>le Furan</v>
          </cell>
          <cell r="H136" t="str">
            <v>AUVERGNE-RHONE-ALPES</v>
          </cell>
          <cell r="I136" t="str">
            <v>Loire</v>
          </cell>
          <cell r="J136" t="str">
            <v>SAINT-ETIENNE</v>
          </cell>
        </row>
        <row r="137">
          <cell r="A137">
            <v>4006540</v>
          </cell>
          <cell r="B137" t="str">
            <v>FURAN à SAINT-ETIENNE</v>
          </cell>
          <cell r="C137" t="str">
            <v>LOIRE-BRETAGNE</v>
          </cell>
          <cell r="E137" t="str">
            <v>FRGR2042</v>
          </cell>
          <cell r="F137" t="str">
            <v>K0614000</v>
          </cell>
          <cell r="G137" t="str">
            <v>le Furan</v>
          </cell>
          <cell r="H137" t="str">
            <v>AUVERGNE-RHONE-ALPES</v>
          </cell>
          <cell r="I137" t="str">
            <v>Loire</v>
          </cell>
          <cell r="J137" t="str">
            <v>SAINT-ETIENNE</v>
          </cell>
        </row>
        <row r="138">
          <cell r="A138">
            <v>4006550</v>
          </cell>
          <cell r="B138" t="str">
            <v>FURAN à SAINT-ETIENNE</v>
          </cell>
          <cell r="C138" t="str">
            <v>LOIRE-BRETAGNE</v>
          </cell>
          <cell r="D138" t="str">
            <v>Bassin Loire</v>
          </cell>
          <cell r="E138" t="str">
            <v>FRGR2042</v>
          </cell>
          <cell r="F138" t="str">
            <v>K0614000</v>
          </cell>
          <cell r="G138" t="str">
            <v>le Furan</v>
          </cell>
          <cell r="H138" t="str">
            <v>AUVERGNE-RHONE-ALPES</v>
          </cell>
          <cell r="I138" t="str">
            <v>Loire</v>
          </cell>
          <cell r="J138" t="str">
            <v>SAINT-ETIENNE</v>
          </cell>
        </row>
        <row r="139">
          <cell r="A139">
            <v>4006550</v>
          </cell>
          <cell r="B139" t="str">
            <v>FURAN à SAINT-ETIENNE</v>
          </cell>
          <cell r="C139" t="str">
            <v>LOIRE-BRETAGNE</v>
          </cell>
          <cell r="E139" t="str">
            <v>FRGR2042</v>
          </cell>
          <cell r="F139" t="str">
            <v>K0614000</v>
          </cell>
          <cell r="G139" t="str">
            <v>le Furan</v>
          </cell>
          <cell r="H139" t="str">
            <v>AUVERGNE-RHONE-ALPES</v>
          </cell>
          <cell r="I139" t="str">
            <v>Loire</v>
          </cell>
          <cell r="J139" t="str">
            <v>SAINT-ETIENNE</v>
          </cell>
        </row>
        <row r="140">
          <cell r="A140">
            <v>4006550</v>
          </cell>
          <cell r="B140" t="str">
            <v>FURAN à SAINT-ETIENNE</v>
          </cell>
          <cell r="C140" t="str">
            <v>LOIRE-BRETAGNE</v>
          </cell>
          <cell r="E140" t="str">
            <v>FRGR2042</v>
          </cell>
          <cell r="F140" t="str">
            <v>K0614000</v>
          </cell>
          <cell r="G140" t="str">
            <v>le Furan</v>
          </cell>
          <cell r="H140" t="str">
            <v>AUVERGNE-RHONE-ALPES</v>
          </cell>
          <cell r="I140" t="str">
            <v>Loire</v>
          </cell>
          <cell r="J140" t="str">
            <v>SAINT-ETIENNE</v>
          </cell>
        </row>
        <row r="141">
          <cell r="A141">
            <v>4006550</v>
          </cell>
          <cell r="B141" t="str">
            <v>FURAN à SAINT-ETIENNE</v>
          </cell>
          <cell r="C141" t="str">
            <v>LOIRE-BRETAGNE</v>
          </cell>
          <cell r="E141" t="str">
            <v>FRGR2042</v>
          </cell>
          <cell r="F141" t="str">
            <v>K0614000</v>
          </cell>
          <cell r="G141" t="str">
            <v>le Furan</v>
          </cell>
          <cell r="H141" t="str">
            <v>AUVERGNE-RHONE-ALPES</v>
          </cell>
          <cell r="I141" t="str">
            <v>Loire</v>
          </cell>
          <cell r="J141" t="str">
            <v>SAINT-ETIENNE</v>
          </cell>
        </row>
        <row r="142">
          <cell r="A142">
            <v>4006550</v>
          </cell>
          <cell r="B142" t="str">
            <v>FURAN à SAINT-ETIENNE</v>
          </cell>
          <cell r="C142" t="str">
            <v>LOIRE-BRETAGNE</v>
          </cell>
          <cell r="E142" t="str">
            <v>FRGR2042</v>
          </cell>
          <cell r="F142" t="str">
            <v>K0614000</v>
          </cell>
          <cell r="G142" t="str">
            <v>le Furan</v>
          </cell>
          <cell r="H142" t="str">
            <v>AUVERGNE-RHONE-ALPES</v>
          </cell>
          <cell r="I142" t="str">
            <v>Loire</v>
          </cell>
          <cell r="J142" t="str">
            <v>SAINT-ETIENNE</v>
          </cell>
        </row>
        <row r="143">
          <cell r="A143">
            <v>4006550</v>
          </cell>
          <cell r="B143" t="str">
            <v>FURAN à SAINT-ETIENNE</v>
          </cell>
          <cell r="C143" t="str">
            <v>LOIRE-BRETAGNE</v>
          </cell>
          <cell r="E143" t="str">
            <v>FRGR2042</v>
          </cell>
          <cell r="F143" t="str">
            <v>K0614000</v>
          </cell>
          <cell r="G143" t="str">
            <v>le Furan</v>
          </cell>
          <cell r="H143" t="str">
            <v>AUVERGNE-RHONE-ALPES</v>
          </cell>
          <cell r="I143" t="str">
            <v>Loire</v>
          </cell>
          <cell r="J143" t="str">
            <v>SAINT-ETIENNE</v>
          </cell>
        </row>
        <row r="144">
          <cell r="A144">
            <v>4007000</v>
          </cell>
          <cell r="B144" t="str">
            <v>FURAN à LA TOUR-EN-JAREZ</v>
          </cell>
          <cell r="C144" t="str">
            <v>LOIRE-BRETAGNE</v>
          </cell>
          <cell r="E144" t="str">
            <v>GR0168</v>
          </cell>
          <cell r="F144" t="str">
            <v>K0614000</v>
          </cell>
          <cell r="G144" t="str">
            <v>le Furan</v>
          </cell>
          <cell r="H144" t="str">
            <v>AUVERGNE-RHONE-ALPES</v>
          </cell>
          <cell r="I144" t="str">
            <v>Loire</v>
          </cell>
          <cell r="J144" t="str">
            <v>LA TOUR-EN-JAREZ</v>
          </cell>
        </row>
        <row r="145">
          <cell r="A145">
            <v>4007000</v>
          </cell>
          <cell r="B145" t="str">
            <v>FURAN à LA TOUR-EN-JAREZ</v>
          </cell>
          <cell r="C145" t="str">
            <v>LOIRE-BRETAGNE</v>
          </cell>
          <cell r="E145" t="str">
            <v>GR0168</v>
          </cell>
          <cell r="F145" t="str">
            <v>K0614000</v>
          </cell>
          <cell r="G145" t="str">
            <v>le Furan</v>
          </cell>
          <cell r="H145" t="str">
            <v>AUVERGNE-RHONE-ALPES</v>
          </cell>
          <cell r="I145" t="str">
            <v>Loire</v>
          </cell>
          <cell r="J145" t="str">
            <v>LA TOUR-EN-JAREZ</v>
          </cell>
        </row>
        <row r="146">
          <cell r="A146">
            <v>4007000</v>
          </cell>
          <cell r="B146" t="str">
            <v>FURAN à LA TOUR-EN-JAREZ</v>
          </cell>
          <cell r="C146" t="str">
            <v>LOIRE-BRETAGNE</v>
          </cell>
          <cell r="E146" t="str">
            <v>GR0168</v>
          </cell>
          <cell r="F146" t="str">
            <v>K0614000</v>
          </cell>
          <cell r="G146" t="str">
            <v>le Furan</v>
          </cell>
          <cell r="H146" t="str">
            <v>AUVERGNE-RHONE-ALPES</v>
          </cell>
          <cell r="I146" t="str">
            <v>Loire</v>
          </cell>
          <cell r="J146" t="str">
            <v>LA TOUR-EN-JAREZ</v>
          </cell>
        </row>
        <row r="147">
          <cell r="A147">
            <v>4007000</v>
          </cell>
          <cell r="B147" t="str">
            <v>FURAN à LA TOUR-EN-JAREZ</v>
          </cell>
          <cell r="C147" t="str">
            <v>LOIRE-BRETAGNE</v>
          </cell>
          <cell r="E147" t="str">
            <v>GR0168</v>
          </cell>
          <cell r="F147" t="str">
            <v>K0614000</v>
          </cell>
          <cell r="G147" t="str">
            <v>le Furan</v>
          </cell>
          <cell r="H147" t="str">
            <v>AUVERGNE-RHONE-ALPES</v>
          </cell>
          <cell r="I147" t="str">
            <v>Loire</v>
          </cell>
          <cell r="J147" t="str">
            <v>LA TOUR-EN-JAREZ</v>
          </cell>
        </row>
        <row r="148">
          <cell r="A148">
            <v>4007050</v>
          </cell>
          <cell r="B148" t="str">
            <v>ONZON à LA TOUR-EN-JAREZ</v>
          </cell>
          <cell r="C148" t="str">
            <v>LOIRE-BRETAGNE</v>
          </cell>
          <cell r="E148" t="str">
            <v>FRGR2131</v>
          </cell>
          <cell r="F148" t="str">
            <v>K0616000</v>
          </cell>
          <cell r="G148" t="str">
            <v>l'Onzon</v>
          </cell>
          <cell r="H148" t="str">
            <v>AUVERGNE-RHONE-ALPES</v>
          </cell>
          <cell r="I148" t="str">
            <v>Loire</v>
          </cell>
          <cell r="J148" t="str">
            <v>LA TOUR-EN-JAREZ</v>
          </cell>
        </row>
        <row r="149">
          <cell r="A149">
            <v>4007050</v>
          </cell>
          <cell r="B149" t="str">
            <v>ONZON à LA TOUR-EN-JAREZ</v>
          </cell>
          <cell r="C149" t="str">
            <v>LOIRE-BRETAGNE</v>
          </cell>
          <cell r="E149" t="str">
            <v>FRGR2131</v>
          </cell>
          <cell r="F149" t="str">
            <v>K0616000</v>
          </cell>
          <cell r="G149" t="str">
            <v>l'Onzon</v>
          </cell>
          <cell r="H149" t="str">
            <v>AUVERGNE-RHONE-ALPES</v>
          </cell>
          <cell r="I149" t="str">
            <v>Loire</v>
          </cell>
          <cell r="J149" t="str">
            <v>LA TOUR-EN-JAREZ</v>
          </cell>
        </row>
        <row r="150">
          <cell r="A150">
            <v>4007050</v>
          </cell>
          <cell r="B150" t="str">
            <v>ONZON à LA TOUR-EN-JAREZ</v>
          </cell>
          <cell r="C150" t="str">
            <v>LOIRE-BRETAGNE</v>
          </cell>
          <cell r="E150" t="str">
            <v>FRGR2131</v>
          </cell>
          <cell r="F150" t="str">
            <v>K0616000</v>
          </cell>
          <cell r="G150" t="str">
            <v>l'Onzon</v>
          </cell>
          <cell r="H150" t="str">
            <v>AUVERGNE-RHONE-ALPES</v>
          </cell>
          <cell r="I150" t="str">
            <v>Loire</v>
          </cell>
          <cell r="J150" t="str">
            <v>LA TOUR-EN-JAREZ</v>
          </cell>
        </row>
        <row r="151">
          <cell r="A151">
            <v>4007050</v>
          </cell>
          <cell r="B151" t="str">
            <v>ONZON à LA TOUR-EN-JAREZ</v>
          </cell>
          <cell r="C151" t="str">
            <v>LOIRE-BRETAGNE</v>
          </cell>
          <cell r="D151" t="str">
            <v>Bassin Loire</v>
          </cell>
          <cell r="E151" t="str">
            <v>FRGR2131</v>
          </cell>
          <cell r="F151" t="str">
            <v>K0616000</v>
          </cell>
          <cell r="G151" t="str">
            <v>l'Onzon</v>
          </cell>
          <cell r="H151" t="str">
            <v>AUVERGNE-RHONE-ALPES</v>
          </cell>
          <cell r="I151" t="str">
            <v>Loire</v>
          </cell>
          <cell r="J151" t="str">
            <v>LA TOUR-EN-JAREZ</v>
          </cell>
        </row>
        <row r="152">
          <cell r="A152">
            <v>4007050</v>
          </cell>
          <cell r="B152" t="str">
            <v>ONZON à LA TOUR-EN-JAREZ</v>
          </cell>
          <cell r="C152" t="str">
            <v>LOIRE-BRETAGNE</v>
          </cell>
          <cell r="E152" t="str">
            <v>FRGR2131</v>
          </cell>
          <cell r="F152" t="str">
            <v>K0616000</v>
          </cell>
          <cell r="G152" t="str">
            <v>l'Onzon</v>
          </cell>
          <cell r="H152" t="str">
            <v>AUVERGNE-RHONE-ALPES</v>
          </cell>
          <cell r="I152" t="str">
            <v>Loire</v>
          </cell>
          <cell r="J152" t="str">
            <v>LA TOUR-EN-JAREZ</v>
          </cell>
        </row>
        <row r="153">
          <cell r="A153">
            <v>4007050</v>
          </cell>
          <cell r="B153" t="str">
            <v>ONZON à LA TOUR-EN-JAREZ</v>
          </cell>
          <cell r="C153" t="str">
            <v>LOIRE-BRETAGNE</v>
          </cell>
          <cell r="E153" t="str">
            <v>FRGR2131</v>
          </cell>
          <cell r="F153" t="str">
            <v>K0616000</v>
          </cell>
          <cell r="G153" t="str">
            <v>l'Onzon</v>
          </cell>
          <cell r="H153" t="str">
            <v>AUVERGNE-RHONE-ALPES</v>
          </cell>
          <cell r="I153" t="str">
            <v>Loire</v>
          </cell>
          <cell r="J153" t="str">
            <v>LA TOUR-EN-JAREZ</v>
          </cell>
        </row>
        <row r="154">
          <cell r="A154">
            <v>4007050</v>
          </cell>
          <cell r="B154" t="str">
            <v>ONZON à LA TOUR-EN-JAREZ</v>
          </cell>
          <cell r="C154" t="str">
            <v>LOIRE-BRETAGNE</v>
          </cell>
          <cell r="E154" t="str">
            <v>FRGR2131</v>
          </cell>
          <cell r="F154" t="str">
            <v>K0616000</v>
          </cell>
          <cell r="G154" t="str">
            <v>l'Onzon</v>
          </cell>
          <cell r="H154" t="str">
            <v>AUVERGNE-RHONE-ALPES</v>
          </cell>
          <cell r="I154" t="str">
            <v>Loire</v>
          </cell>
          <cell r="J154" t="str">
            <v>LA TOUR-EN-JAREZ</v>
          </cell>
        </row>
        <row r="155">
          <cell r="A155">
            <v>4007050</v>
          </cell>
          <cell r="B155" t="str">
            <v>ONZON à LA TOUR-EN-JAREZ</v>
          </cell>
          <cell r="C155" t="str">
            <v>LOIRE-BRETAGNE</v>
          </cell>
          <cell r="E155" t="str">
            <v>FRGR2131</v>
          </cell>
          <cell r="F155" t="str">
            <v>K0616000</v>
          </cell>
          <cell r="G155" t="str">
            <v>l'Onzon</v>
          </cell>
          <cell r="H155" t="str">
            <v>AUVERGNE-RHONE-ALPES</v>
          </cell>
          <cell r="I155" t="str">
            <v>Loire</v>
          </cell>
          <cell r="J155" t="str">
            <v>LA TOUR-EN-JAREZ</v>
          </cell>
        </row>
        <row r="156">
          <cell r="A156">
            <v>4007050</v>
          </cell>
          <cell r="B156" t="str">
            <v>ONZON à LA TOUR-EN-JAREZ</v>
          </cell>
          <cell r="C156" t="str">
            <v>LOIRE-BRETAGNE</v>
          </cell>
          <cell r="E156" t="str">
            <v>FRGR2131</v>
          </cell>
          <cell r="F156" t="str">
            <v>K0616000</v>
          </cell>
          <cell r="G156" t="str">
            <v>l'Onzon</v>
          </cell>
          <cell r="H156" t="str">
            <v>AUVERGNE-RHONE-ALPES</v>
          </cell>
          <cell r="I156" t="str">
            <v>Loire</v>
          </cell>
          <cell r="J156" t="str">
            <v>LA TOUR-EN-JAREZ</v>
          </cell>
        </row>
        <row r="157">
          <cell r="A157">
            <v>4007050</v>
          </cell>
          <cell r="B157" t="str">
            <v>ONZON à LA TOUR-EN-JAREZ</v>
          </cell>
          <cell r="E157" t="str">
            <v>FRGR2131</v>
          </cell>
          <cell r="F157" t="str">
            <v>K0616000</v>
          </cell>
          <cell r="G157" t="str">
            <v>l'Onzon</v>
          </cell>
          <cell r="H157" t="str">
            <v>AUVERGNE-RHONE-ALPES</v>
          </cell>
          <cell r="I157" t="str">
            <v>Loire</v>
          </cell>
          <cell r="J157" t="str">
            <v>LA TOUR-EN-JAREZ</v>
          </cell>
        </row>
        <row r="158">
          <cell r="A158">
            <v>4007100</v>
          </cell>
          <cell r="B158" t="str">
            <v>FURAN à L'ETRAT</v>
          </cell>
          <cell r="C158" t="str">
            <v>LOIRE-BRETAGNE</v>
          </cell>
          <cell r="E158" t="str">
            <v>GR0168</v>
          </cell>
          <cell r="F158" t="str">
            <v>K0614000</v>
          </cell>
          <cell r="G158" t="str">
            <v>le Furan</v>
          </cell>
          <cell r="H158" t="str">
            <v>AUVERGNE-RHONE-ALPES</v>
          </cell>
          <cell r="I158" t="str">
            <v>Loire</v>
          </cell>
          <cell r="J158" t="str">
            <v>L'ETRAT</v>
          </cell>
        </row>
        <row r="159">
          <cell r="A159">
            <v>4007100</v>
          </cell>
          <cell r="B159" t="str">
            <v>FURAN à L'ETRAT</v>
          </cell>
          <cell r="C159" t="str">
            <v>LOIRE-BRETAGNE</v>
          </cell>
          <cell r="E159" t="str">
            <v>GR0168</v>
          </cell>
          <cell r="F159" t="str">
            <v>K0614000</v>
          </cell>
          <cell r="G159" t="str">
            <v>le Furan</v>
          </cell>
          <cell r="H159" t="str">
            <v>AUVERGNE-RHONE-ALPES</v>
          </cell>
          <cell r="I159" t="str">
            <v>Loire</v>
          </cell>
          <cell r="J159" t="str">
            <v>L'ETRAT</v>
          </cell>
        </row>
        <row r="160">
          <cell r="A160">
            <v>4007100</v>
          </cell>
          <cell r="B160" t="str">
            <v>FURAN à L'ETRAT</v>
          </cell>
          <cell r="C160" t="str">
            <v>LOIRE-BRETAGNE</v>
          </cell>
          <cell r="E160" t="str">
            <v>GR0168</v>
          </cell>
          <cell r="F160" t="str">
            <v>K0614000</v>
          </cell>
          <cell r="G160" t="str">
            <v>le Furan</v>
          </cell>
          <cell r="H160" t="str">
            <v>AUVERGNE-RHONE-ALPES</v>
          </cell>
          <cell r="I160" t="str">
            <v>Loire</v>
          </cell>
          <cell r="J160" t="str">
            <v>L'ETRAT</v>
          </cell>
        </row>
        <row r="161">
          <cell r="A161">
            <v>4007100</v>
          </cell>
          <cell r="B161" t="str">
            <v>FURAN à L'ETRAT</v>
          </cell>
          <cell r="C161" t="str">
            <v>LOIRE-BRETAGNE</v>
          </cell>
          <cell r="E161" t="str">
            <v>GR0168</v>
          </cell>
          <cell r="F161" t="str">
            <v>K0614000</v>
          </cell>
          <cell r="G161" t="str">
            <v>le Furan</v>
          </cell>
          <cell r="H161" t="str">
            <v>AUVERGNE-RHONE-ALPES</v>
          </cell>
          <cell r="I161" t="str">
            <v>Loire</v>
          </cell>
          <cell r="J161" t="str">
            <v>L'ETRAT</v>
          </cell>
        </row>
        <row r="162">
          <cell r="A162">
            <v>4007150</v>
          </cell>
          <cell r="B162" t="str">
            <v>FURAN à FOUILLOUSE (LA)</v>
          </cell>
          <cell r="C162" t="str">
            <v>LOIRE-BRETAGNE</v>
          </cell>
          <cell r="E162" t="str">
            <v>GR0168</v>
          </cell>
          <cell r="F162" t="str">
            <v>K0614000</v>
          </cell>
          <cell r="G162" t="str">
            <v>le Furan</v>
          </cell>
          <cell r="H162" t="str">
            <v>AUVERGNE-RHONE-ALPES</v>
          </cell>
          <cell r="I162" t="str">
            <v>Loire</v>
          </cell>
          <cell r="J162" t="str">
            <v>LA FOUILLOUSE</v>
          </cell>
        </row>
        <row r="163">
          <cell r="A163">
            <v>4007150</v>
          </cell>
          <cell r="B163" t="str">
            <v>FURAN à FOUILLOUSE (LA)</v>
          </cell>
          <cell r="C163" t="str">
            <v>LOIRE-BRETAGNE</v>
          </cell>
          <cell r="E163" t="str">
            <v>GR0168</v>
          </cell>
          <cell r="F163" t="str">
            <v>K0614000</v>
          </cell>
          <cell r="G163" t="str">
            <v>le Furan</v>
          </cell>
          <cell r="H163" t="str">
            <v>AUVERGNE-RHONE-ALPES</v>
          </cell>
          <cell r="I163" t="str">
            <v>Loire</v>
          </cell>
          <cell r="J163" t="str">
            <v>LA FOUILLOUSE</v>
          </cell>
        </row>
        <row r="164">
          <cell r="A164">
            <v>4007150</v>
          </cell>
          <cell r="B164" t="str">
            <v>FURAN à FOUILLOUSE (LA)</v>
          </cell>
          <cell r="C164" t="str">
            <v>LOIRE-BRETAGNE</v>
          </cell>
          <cell r="E164" t="str">
            <v>GR0168</v>
          </cell>
          <cell r="F164" t="str">
            <v>K0614000</v>
          </cell>
          <cell r="G164" t="str">
            <v>le Furan</v>
          </cell>
          <cell r="H164" t="str">
            <v>AUVERGNE-RHONE-ALPES</v>
          </cell>
          <cell r="I164" t="str">
            <v>Loire</v>
          </cell>
          <cell r="J164" t="str">
            <v>LA FOUILLOUSE</v>
          </cell>
        </row>
        <row r="165">
          <cell r="A165">
            <v>4007150</v>
          </cell>
          <cell r="B165" t="str">
            <v>FURAN à FOUILLOUSE (LA)</v>
          </cell>
          <cell r="C165" t="str">
            <v>LOIRE-BRETAGNE</v>
          </cell>
          <cell r="E165" t="str">
            <v>GR0168</v>
          </cell>
          <cell r="F165" t="str">
            <v>K0614000</v>
          </cell>
          <cell r="G165" t="str">
            <v>le Furan</v>
          </cell>
          <cell r="H165" t="str">
            <v>AUVERGNE-RHONE-ALPES</v>
          </cell>
          <cell r="I165" t="str">
            <v>Loire</v>
          </cell>
          <cell r="J165" t="str">
            <v>LA FOUILLOUSE</v>
          </cell>
        </row>
        <row r="166">
          <cell r="A166">
            <v>4007150</v>
          </cell>
          <cell r="B166" t="str">
            <v>FURAN à FOUILLOUSE (LA)</v>
          </cell>
          <cell r="C166" t="str">
            <v>LOIRE-BRETAGNE</v>
          </cell>
          <cell r="E166" t="str">
            <v>GR0168</v>
          </cell>
          <cell r="F166" t="str">
            <v>K0614000</v>
          </cell>
          <cell r="G166" t="str">
            <v>le Furan</v>
          </cell>
          <cell r="H166" t="str">
            <v>AUVERGNE-RHONE-ALPES</v>
          </cell>
          <cell r="I166" t="str">
            <v>Loire</v>
          </cell>
          <cell r="J166" t="str">
            <v>LA FOUILLOUSE</v>
          </cell>
        </row>
        <row r="167">
          <cell r="A167">
            <v>4007160</v>
          </cell>
          <cell r="B167" t="str">
            <v>RIEUDELET à FOUILLOUSE (LA)</v>
          </cell>
          <cell r="C167" t="str">
            <v>LOIRE-BRETAGNE</v>
          </cell>
          <cell r="E167" t="str">
            <v>GR0168</v>
          </cell>
          <cell r="F167" t="str">
            <v>K0618400</v>
          </cell>
          <cell r="G167" t="str">
            <v>le Rieudelet</v>
          </cell>
          <cell r="H167" t="str">
            <v>AUVERGNE-RHONE-ALPES</v>
          </cell>
          <cell r="I167" t="str">
            <v>Loire</v>
          </cell>
          <cell r="J167" t="str">
            <v>LA FOUILLOUSE</v>
          </cell>
        </row>
        <row r="168">
          <cell r="A168">
            <v>4007160</v>
          </cell>
          <cell r="B168" t="str">
            <v>RIEUDELET à FOUILLOUSE (LA)</v>
          </cell>
          <cell r="C168" t="str">
            <v>LOIRE-BRETAGNE</v>
          </cell>
          <cell r="E168" t="str">
            <v>GR0168</v>
          </cell>
          <cell r="F168" t="str">
            <v>K0618400</v>
          </cell>
          <cell r="G168" t="str">
            <v>le Rieudelet</v>
          </cell>
          <cell r="H168" t="str">
            <v>AUVERGNE-RHONE-ALPES</v>
          </cell>
          <cell r="I168" t="str">
            <v>Loire</v>
          </cell>
          <cell r="J168" t="str">
            <v>LA FOUILLOUSE</v>
          </cell>
        </row>
        <row r="169">
          <cell r="A169">
            <v>4007160</v>
          </cell>
          <cell r="B169" t="str">
            <v>RIEUDELET à FOUILLOUSE (LA)</v>
          </cell>
          <cell r="C169" t="str">
            <v>LOIRE-BRETAGNE</v>
          </cell>
          <cell r="E169" t="str">
            <v>GR0168</v>
          </cell>
          <cell r="F169" t="str">
            <v>K0618400</v>
          </cell>
          <cell r="G169" t="str">
            <v>le Rieudelet</v>
          </cell>
          <cell r="H169" t="str">
            <v>AUVERGNE-RHONE-ALPES</v>
          </cell>
          <cell r="I169" t="str">
            <v>Loire</v>
          </cell>
          <cell r="J169" t="str">
            <v>LA FOUILLOUSE</v>
          </cell>
        </row>
        <row r="170">
          <cell r="A170">
            <v>4007160</v>
          </cell>
          <cell r="B170" t="str">
            <v>RIEUDELET à FOUILLOUSE (LA)</v>
          </cell>
          <cell r="C170" t="str">
            <v>LOIRE-BRETAGNE</v>
          </cell>
          <cell r="E170" t="str">
            <v>GR0168</v>
          </cell>
          <cell r="F170" t="str">
            <v>K0618400</v>
          </cell>
          <cell r="G170" t="str">
            <v>le Rieudelet</v>
          </cell>
          <cell r="H170" t="str">
            <v>AUVERGNE-RHONE-ALPES</v>
          </cell>
          <cell r="I170" t="str">
            <v>Loire</v>
          </cell>
          <cell r="J170" t="str">
            <v>LA FOUILLOUSE</v>
          </cell>
        </row>
        <row r="171">
          <cell r="A171">
            <v>4007160</v>
          </cell>
          <cell r="B171" t="str">
            <v>RIEUDELET à FOUILLOUSE (LA)</v>
          </cell>
          <cell r="C171" t="str">
            <v>LOIRE-BRETAGNE</v>
          </cell>
          <cell r="E171" t="str">
            <v>GR0168</v>
          </cell>
          <cell r="F171" t="str">
            <v>K0618400</v>
          </cell>
          <cell r="G171" t="str">
            <v>le Rieudelet</v>
          </cell>
          <cell r="H171" t="str">
            <v>AUVERGNE-RHONE-ALPES</v>
          </cell>
          <cell r="I171" t="str">
            <v>Loire</v>
          </cell>
          <cell r="J171" t="str">
            <v>LA FOUILLOUSE</v>
          </cell>
        </row>
        <row r="172">
          <cell r="A172">
            <v>4007180</v>
          </cell>
          <cell r="B172" t="str">
            <v>MALVAL OU PALISAN à FOUILLOUSE (LA)</v>
          </cell>
          <cell r="C172" t="str">
            <v>LOIRE-BRETAGNE</v>
          </cell>
          <cell r="E172" t="str">
            <v>FRGR2138</v>
          </cell>
          <cell r="F172" t="str">
            <v>K0618800</v>
          </cell>
          <cell r="G172" t="str">
            <v>le Malval</v>
          </cell>
          <cell r="H172" t="str">
            <v>AUVERGNE-RHONE-ALPES</v>
          </cell>
          <cell r="I172" t="str">
            <v>Loire</v>
          </cell>
          <cell r="J172" t="str">
            <v>LA FOUILLOUSE</v>
          </cell>
        </row>
        <row r="173">
          <cell r="A173">
            <v>4007180</v>
          </cell>
          <cell r="B173" t="str">
            <v>MALVAL OU PALISAN à FOUILLOUSE (LA)</v>
          </cell>
          <cell r="C173" t="str">
            <v>LOIRE-BRETAGNE</v>
          </cell>
          <cell r="E173" t="str">
            <v>FRGR2138</v>
          </cell>
          <cell r="F173" t="str">
            <v>K0618800</v>
          </cell>
          <cell r="G173" t="str">
            <v>le Malval</v>
          </cell>
          <cell r="H173" t="str">
            <v>AUVERGNE-RHONE-ALPES</v>
          </cell>
          <cell r="I173" t="str">
            <v>Loire</v>
          </cell>
          <cell r="J173" t="str">
            <v>LA FOUILLOUSE</v>
          </cell>
        </row>
        <row r="174">
          <cell r="A174">
            <v>4007180</v>
          </cell>
          <cell r="B174" t="str">
            <v>MALVAL OU PALISAN à FOUILLOUSE (LA)</v>
          </cell>
          <cell r="C174" t="str">
            <v>LOIRE-BRETAGNE</v>
          </cell>
          <cell r="E174" t="str">
            <v>FRGR2138</v>
          </cell>
          <cell r="F174" t="str">
            <v>K0618800</v>
          </cell>
          <cell r="G174" t="str">
            <v>le Malval</v>
          </cell>
          <cell r="H174" t="str">
            <v>AUVERGNE-RHONE-ALPES</v>
          </cell>
          <cell r="I174" t="str">
            <v>Loire</v>
          </cell>
          <cell r="J174" t="str">
            <v>LA FOUILLOUSE</v>
          </cell>
        </row>
        <row r="175">
          <cell r="A175">
            <v>4007180</v>
          </cell>
          <cell r="B175" t="str">
            <v>MALVAL OU PALISAN à FOUILLOUSE (LA)</v>
          </cell>
          <cell r="C175" t="str">
            <v>LOIRE-BRETAGNE</v>
          </cell>
          <cell r="E175" t="str">
            <v>FRGR2138</v>
          </cell>
          <cell r="F175" t="str">
            <v>K0618800</v>
          </cell>
          <cell r="G175" t="str">
            <v>le Malval</v>
          </cell>
          <cell r="H175" t="str">
            <v>AUVERGNE-RHONE-ALPES</v>
          </cell>
          <cell r="I175" t="str">
            <v>Loire</v>
          </cell>
          <cell r="J175" t="str">
            <v>LA FOUILLOUSE</v>
          </cell>
        </row>
        <row r="176">
          <cell r="A176">
            <v>4007180</v>
          </cell>
          <cell r="B176" t="str">
            <v>MALVAL OU PALISAN à FOUILLOUSE (LA)</v>
          </cell>
          <cell r="C176" t="str">
            <v>LOIRE-BRETAGNE</v>
          </cell>
          <cell r="E176" t="str">
            <v>FRGR2138</v>
          </cell>
          <cell r="F176" t="str">
            <v>K0618800</v>
          </cell>
          <cell r="G176" t="str">
            <v>le Malval</v>
          </cell>
          <cell r="H176" t="str">
            <v>AUVERGNE-RHONE-ALPES</v>
          </cell>
          <cell r="I176" t="str">
            <v>Loire</v>
          </cell>
          <cell r="J176" t="str">
            <v>LA FOUILLOUSE</v>
          </cell>
        </row>
        <row r="177">
          <cell r="A177">
            <v>4007180</v>
          </cell>
          <cell r="B177" t="str">
            <v>MALVAL OU PALISAN à FOUILLOUSE (LA)</v>
          </cell>
          <cell r="C177" t="str">
            <v>LOIRE-BRETAGNE</v>
          </cell>
          <cell r="E177" t="str">
            <v>FRGR2138</v>
          </cell>
          <cell r="F177" t="str">
            <v>K0618800</v>
          </cell>
          <cell r="G177" t="str">
            <v>le Malval</v>
          </cell>
          <cell r="H177" t="str">
            <v>AUVERGNE-RHONE-ALPES</v>
          </cell>
          <cell r="I177" t="str">
            <v>Loire</v>
          </cell>
          <cell r="J177" t="str">
            <v>LA FOUILLOUSE</v>
          </cell>
        </row>
        <row r="178">
          <cell r="A178">
            <v>4007180</v>
          </cell>
          <cell r="B178" t="str">
            <v>MALVAL OU PALISAN à FOUILLOUSE (LA)</v>
          </cell>
          <cell r="C178" t="str">
            <v>LOIRE-BRETAGNE</v>
          </cell>
          <cell r="E178" t="str">
            <v>FRGR2138</v>
          </cell>
          <cell r="F178" t="str">
            <v>K0618800</v>
          </cell>
          <cell r="G178" t="str">
            <v>le Malval</v>
          </cell>
          <cell r="H178" t="str">
            <v>AUVERGNE-RHONE-ALPES</v>
          </cell>
          <cell r="I178" t="str">
            <v>Loire</v>
          </cell>
          <cell r="J178" t="str">
            <v>LA FOUILLOUSE</v>
          </cell>
        </row>
        <row r="179">
          <cell r="A179">
            <v>4007190</v>
          </cell>
          <cell r="B179" t="str">
            <v>FURAN à FOUILLOUSE (LA)</v>
          </cell>
          <cell r="C179" t="str">
            <v>LOIRE-BRETAGNE</v>
          </cell>
          <cell r="E179" t="str">
            <v>GR0168</v>
          </cell>
          <cell r="F179" t="str">
            <v>K0614000</v>
          </cell>
          <cell r="G179" t="str">
            <v>le Furan</v>
          </cell>
          <cell r="H179" t="str">
            <v>AUVERGNE-RHONE-ALPES</v>
          </cell>
          <cell r="I179" t="str">
            <v>Loire</v>
          </cell>
          <cell r="J179" t="str">
            <v>LA FOUILLOUSE</v>
          </cell>
        </row>
        <row r="180">
          <cell r="A180">
            <v>4007190</v>
          </cell>
          <cell r="B180" t="str">
            <v>FURAN à FOUILLOUSE (LA)</v>
          </cell>
          <cell r="C180" t="str">
            <v>LOIRE-BRETAGNE</v>
          </cell>
          <cell r="E180" t="str">
            <v>GR0168</v>
          </cell>
          <cell r="F180" t="str">
            <v>K0614000</v>
          </cell>
          <cell r="G180" t="str">
            <v>le Furan</v>
          </cell>
          <cell r="H180" t="str">
            <v>AUVERGNE-RHONE-ALPES</v>
          </cell>
          <cell r="I180" t="str">
            <v>Loire</v>
          </cell>
          <cell r="J180" t="str">
            <v>LA FOUILLOUSE</v>
          </cell>
        </row>
        <row r="181">
          <cell r="A181">
            <v>4007190</v>
          </cell>
          <cell r="B181" t="str">
            <v>FURAN à FOUILLOUSE (LA)</v>
          </cell>
          <cell r="C181" t="str">
            <v>LOIRE-BRETAGNE</v>
          </cell>
          <cell r="E181" t="str">
            <v>GR0168</v>
          </cell>
          <cell r="F181" t="str">
            <v>K0614000</v>
          </cell>
          <cell r="G181" t="str">
            <v>le Furan</v>
          </cell>
          <cell r="H181" t="str">
            <v>AUVERGNE-RHONE-ALPES</v>
          </cell>
          <cell r="I181" t="str">
            <v>Loire</v>
          </cell>
          <cell r="J181" t="str">
            <v>LA FOUILLOUSE</v>
          </cell>
        </row>
        <row r="182">
          <cell r="A182">
            <v>4007190</v>
          </cell>
          <cell r="B182" t="str">
            <v>FURAN à FOUILLOUSE (LA)</v>
          </cell>
          <cell r="C182" t="str">
            <v>LOIRE-BRETAGNE</v>
          </cell>
          <cell r="E182" t="str">
            <v>GR0168</v>
          </cell>
          <cell r="F182" t="str">
            <v>K0614000</v>
          </cell>
          <cell r="G182" t="str">
            <v>le Furan</v>
          </cell>
          <cell r="H182" t="str">
            <v>AUVERGNE-RHONE-ALPES</v>
          </cell>
          <cell r="I182" t="str">
            <v>Loire</v>
          </cell>
          <cell r="J182" t="str">
            <v>LA FOUILLOUSE</v>
          </cell>
        </row>
        <row r="183">
          <cell r="A183">
            <v>4007190</v>
          </cell>
          <cell r="B183" t="str">
            <v>FURAN à FOUILLOUSE (LA)</v>
          </cell>
          <cell r="C183" t="str">
            <v>LOIRE-BRETAGNE</v>
          </cell>
          <cell r="E183" t="str">
            <v>GR0168</v>
          </cell>
          <cell r="F183" t="str">
            <v>K0614000</v>
          </cell>
          <cell r="G183" t="str">
            <v>le Furan</v>
          </cell>
          <cell r="H183" t="str">
            <v>AUVERGNE-RHONE-ALPES</v>
          </cell>
          <cell r="I183" t="str">
            <v>Loire</v>
          </cell>
          <cell r="J183" t="str">
            <v>LA FOUILLOUSE</v>
          </cell>
        </row>
        <row r="184">
          <cell r="A184">
            <v>4007190</v>
          </cell>
          <cell r="B184" t="str">
            <v>FURAN à FOUILLOUSE (LA)</v>
          </cell>
          <cell r="C184" t="str">
            <v>LOIRE-BRETAGNE</v>
          </cell>
          <cell r="E184" t="str">
            <v>GR0168</v>
          </cell>
          <cell r="F184" t="str">
            <v>K0614000</v>
          </cell>
          <cell r="G184" t="str">
            <v>le Furan</v>
          </cell>
          <cell r="H184" t="str">
            <v>AUVERGNE-RHONE-ALPES</v>
          </cell>
          <cell r="I184" t="str">
            <v>Loire</v>
          </cell>
          <cell r="J184" t="str">
            <v>LA FOUILLOUSE</v>
          </cell>
        </row>
        <row r="185">
          <cell r="A185">
            <v>4007500</v>
          </cell>
          <cell r="B185" t="str">
            <v>ONZON à TALAUDIERE (LA)</v>
          </cell>
          <cell r="C185" t="str">
            <v>LOIRE-BRETAGNE</v>
          </cell>
          <cell r="E185" t="str">
            <v>FRGR2131</v>
          </cell>
          <cell r="F185" t="str">
            <v>K0616000</v>
          </cell>
          <cell r="G185" t="str">
            <v>l'Onzon</v>
          </cell>
          <cell r="H185" t="str">
            <v>AUVERGNE-RHONE-ALPES</v>
          </cell>
          <cell r="I185" t="str">
            <v>Loire</v>
          </cell>
          <cell r="J185" t="str">
            <v>LA TALAUDIERE</v>
          </cell>
        </row>
        <row r="186">
          <cell r="A186">
            <v>4007500</v>
          </cell>
          <cell r="B186" t="str">
            <v>ONZON à TALAUDIERE (LA)</v>
          </cell>
          <cell r="C186" t="str">
            <v>LOIRE-BRETAGNE</v>
          </cell>
          <cell r="E186" t="str">
            <v>FRGR2131</v>
          </cell>
          <cell r="F186" t="str">
            <v>K0616000</v>
          </cell>
          <cell r="G186" t="str">
            <v>l'Onzon</v>
          </cell>
          <cell r="H186" t="str">
            <v>AUVERGNE-RHONE-ALPES</v>
          </cell>
          <cell r="I186" t="str">
            <v>Loire</v>
          </cell>
          <cell r="J186" t="str">
            <v>LA TALAUDIERE</v>
          </cell>
        </row>
        <row r="187">
          <cell r="A187">
            <v>4007500</v>
          </cell>
          <cell r="B187" t="str">
            <v>ONZON à TALAUDIERE (LA)</v>
          </cell>
          <cell r="C187" t="str">
            <v>LOIRE-BRETAGNE</v>
          </cell>
          <cell r="E187" t="str">
            <v>FRGR2131</v>
          </cell>
          <cell r="F187" t="str">
            <v>K0616000</v>
          </cell>
          <cell r="G187" t="str">
            <v>l'Onzon</v>
          </cell>
          <cell r="H187" t="str">
            <v>AUVERGNE-RHONE-ALPES</v>
          </cell>
          <cell r="I187" t="str">
            <v>Loire</v>
          </cell>
          <cell r="J187" t="str">
            <v>LA TALAUDIERE</v>
          </cell>
        </row>
        <row r="188">
          <cell r="A188">
            <v>4007500</v>
          </cell>
          <cell r="B188" t="str">
            <v>ONZON à TALAUDIERE (LA)</v>
          </cell>
          <cell r="C188" t="str">
            <v>LOIRE-BRETAGNE</v>
          </cell>
          <cell r="E188" t="str">
            <v>FRGR2131</v>
          </cell>
          <cell r="F188" t="str">
            <v>K0616000</v>
          </cell>
          <cell r="G188" t="str">
            <v>l'Onzon</v>
          </cell>
          <cell r="H188" t="str">
            <v>AUVERGNE-RHONE-ALPES</v>
          </cell>
          <cell r="I188" t="str">
            <v>Loire</v>
          </cell>
          <cell r="J188" t="str">
            <v>LA TALAUDIERE</v>
          </cell>
        </row>
        <row r="189">
          <cell r="A189">
            <v>4007500</v>
          </cell>
          <cell r="B189" t="str">
            <v>ONZON à TALAUDIERE (LA)</v>
          </cell>
          <cell r="C189" t="str">
            <v>LOIRE-BRETAGNE</v>
          </cell>
          <cell r="E189" t="str">
            <v>FRGR2131</v>
          </cell>
          <cell r="F189" t="str">
            <v>K0616000</v>
          </cell>
          <cell r="G189" t="str">
            <v>l'Onzon</v>
          </cell>
          <cell r="H189" t="str">
            <v>AUVERGNE-RHONE-ALPES</v>
          </cell>
          <cell r="I189" t="str">
            <v>Loire</v>
          </cell>
          <cell r="J189" t="str">
            <v>LA TALAUDIERE</v>
          </cell>
        </row>
        <row r="190">
          <cell r="A190">
            <v>4007500</v>
          </cell>
          <cell r="B190" t="str">
            <v>ONZON à TALAUDIERE (LA)</v>
          </cell>
          <cell r="E190" t="str">
            <v>FRGR2131</v>
          </cell>
          <cell r="F190" t="str">
            <v>K0616000</v>
          </cell>
          <cell r="G190" t="str">
            <v>l'Onzon</v>
          </cell>
          <cell r="H190" t="str">
            <v>AUVERGNE-RHONE-ALPES</v>
          </cell>
          <cell r="I190" t="str">
            <v>Loire</v>
          </cell>
          <cell r="J190" t="str">
            <v>LA TALAUDIERE</v>
          </cell>
        </row>
        <row r="191">
          <cell r="A191">
            <v>4007900</v>
          </cell>
          <cell r="B191" t="str">
            <v>LES GOUTTES à MARCENOD</v>
          </cell>
          <cell r="C191" t="str">
            <v>LOIRE-BRETAGNE</v>
          </cell>
          <cell r="E191" t="str">
            <v>FRGR0167A</v>
          </cell>
          <cell r="F191" t="str">
            <v>K0668500</v>
          </cell>
          <cell r="H191" t="str">
            <v>AUVERGNE-RHONE-ALPES</v>
          </cell>
          <cell r="I191" t="str">
            <v>Loire</v>
          </cell>
          <cell r="J191" t="str">
            <v>MARCENOD</v>
          </cell>
        </row>
        <row r="192">
          <cell r="A192">
            <v>4007900</v>
          </cell>
          <cell r="B192" t="str">
            <v>LES GOUTTES à MARCENOD</v>
          </cell>
          <cell r="C192" t="str">
            <v>LOIRE-BRETAGNE</v>
          </cell>
          <cell r="E192" t="str">
            <v>FRGR0167A</v>
          </cell>
          <cell r="F192" t="str">
            <v>K0668500</v>
          </cell>
          <cell r="H192" t="str">
            <v>AUVERGNE-RHONE-ALPES</v>
          </cell>
          <cell r="I192" t="str">
            <v>Loire</v>
          </cell>
          <cell r="J192" t="str">
            <v>MARCENOD</v>
          </cell>
        </row>
        <row r="193">
          <cell r="A193">
            <v>4007900</v>
          </cell>
          <cell r="B193" t="str">
            <v>LES GOUTTES à MARCENOD</v>
          </cell>
          <cell r="C193" t="str">
            <v>LOIRE-BRETAGNE</v>
          </cell>
          <cell r="E193" t="str">
            <v>FRGR0167A</v>
          </cell>
          <cell r="F193" t="str">
            <v>K0668500</v>
          </cell>
          <cell r="H193" t="str">
            <v>AUVERGNE-RHONE-ALPES</v>
          </cell>
          <cell r="I193" t="str">
            <v>Loire</v>
          </cell>
          <cell r="J193" t="str">
            <v>MARCENOD</v>
          </cell>
        </row>
        <row r="194">
          <cell r="A194">
            <v>4007900</v>
          </cell>
          <cell r="B194" t="str">
            <v>LES GOUTTES à MARCENOD</v>
          </cell>
          <cell r="C194" t="str">
            <v>LOIRE-BRETAGNE</v>
          </cell>
          <cell r="E194" t="str">
            <v>FRGR0167A</v>
          </cell>
          <cell r="F194" t="str">
            <v>K0668500</v>
          </cell>
          <cell r="H194" t="str">
            <v>AUVERGNE-RHONE-ALPES</v>
          </cell>
          <cell r="I194" t="str">
            <v>Loire</v>
          </cell>
          <cell r="J194" t="str">
            <v>MARCENOD</v>
          </cell>
        </row>
        <row r="195">
          <cell r="A195">
            <v>4007900</v>
          </cell>
          <cell r="B195" t="str">
            <v>LES GOUTTES à MARCENOD</v>
          </cell>
          <cell r="C195" t="str">
            <v>LOIRE-BRETAGNE</v>
          </cell>
          <cell r="E195" t="str">
            <v>FRGR0167A</v>
          </cell>
          <cell r="F195" t="str">
            <v>K0668500</v>
          </cell>
          <cell r="H195" t="str">
            <v>AUVERGNE-RHONE-ALPES</v>
          </cell>
          <cell r="I195" t="str">
            <v>Loire</v>
          </cell>
          <cell r="J195" t="str">
            <v>MARCENOD</v>
          </cell>
        </row>
        <row r="196">
          <cell r="A196">
            <v>4007900</v>
          </cell>
          <cell r="B196" t="str">
            <v>LES GOUTTES à MARCENOD</v>
          </cell>
          <cell r="C196" t="str">
            <v>LOIRE-BRETAGNE</v>
          </cell>
          <cell r="E196" t="str">
            <v>FRGR0167A</v>
          </cell>
          <cell r="F196" t="str">
            <v>K0668500</v>
          </cell>
          <cell r="H196" t="str">
            <v>AUVERGNE-RHONE-ALPES</v>
          </cell>
          <cell r="I196" t="str">
            <v>Loire</v>
          </cell>
          <cell r="J196" t="str">
            <v>MARCENOD</v>
          </cell>
        </row>
        <row r="197">
          <cell r="A197">
            <v>4007900</v>
          </cell>
          <cell r="B197" t="str">
            <v>LES GOUTTES à MARCENOD</v>
          </cell>
          <cell r="C197" t="str">
            <v>LOIRE-BRETAGNE</v>
          </cell>
          <cell r="E197" t="str">
            <v>FRGR0167A</v>
          </cell>
          <cell r="F197" t="str">
            <v>K0668500</v>
          </cell>
          <cell r="H197" t="str">
            <v>AUVERGNE-RHONE-ALPES</v>
          </cell>
          <cell r="I197" t="str">
            <v>Loire</v>
          </cell>
          <cell r="J197" t="str">
            <v>MARCENOD</v>
          </cell>
        </row>
        <row r="198">
          <cell r="A198">
            <v>4007900</v>
          </cell>
          <cell r="B198" t="str">
            <v>LES GOUTTES à MARCENOD</v>
          </cell>
          <cell r="C198" t="str">
            <v>LOIRE-BRETAGNE</v>
          </cell>
          <cell r="E198" t="str">
            <v>FRGR0167A</v>
          </cell>
          <cell r="F198" t="str">
            <v>K0668500</v>
          </cell>
          <cell r="H198" t="str">
            <v>AUVERGNE-RHONE-ALPES</v>
          </cell>
          <cell r="I198" t="str">
            <v>Loire</v>
          </cell>
          <cell r="J198" t="str">
            <v>MARCENOD</v>
          </cell>
        </row>
        <row r="199">
          <cell r="A199">
            <v>4008000</v>
          </cell>
          <cell r="B199" t="str">
            <v>FURAN à ANDREZIEUX-BOUTHEON</v>
          </cell>
          <cell r="C199" t="str">
            <v>LOIRE-BRETAGNE</v>
          </cell>
          <cell r="E199" t="str">
            <v>GR0168</v>
          </cell>
          <cell r="F199" t="str">
            <v>K0614000</v>
          </cell>
          <cell r="G199" t="str">
            <v>le Furan</v>
          </cell>
          <cell r="H199" t="str">
            <v>AUVERGNE-RHONE-ALPES</v>
          </cell>
          <cell r="I199" t="str">
            <v>Loire</v>
          </cell>
          <cell r="J199" t="str">
            <v>ANDREZIEUX-BOUTHEON</v>
          </cell>
        </row>
        <row r="200">
          <cell r="A200">
            <v>4008000</v>
          </cell>
          <cell r="B200" t="str">
            <v>FURAN à ANDREZIEUX-BOUTHEON</v>
          </cell>
          <cell r="C200" t="str">
            <v>LOIRE-BRETAGNE</v>
          </cell>
          <cell r="D200" t="str">
            <v>Bassin Loire</v>
          </cell>
          <cell r="E200" t="str">
            <v>GR0168</v>
          </cell>
          <cell r="F200" t="str">
            <v>K0614000</v>
          </cell>
          <cell r="G200" t="str">
            <v>le Furan</v>
          </cell>
          <cell r="H200" t="str">
            <v>AUVERGNE-RHONE-ALPES</v>
          </cell>
          <cell r="I200" t="str">
            <v>Loire</v>
          </cell>
          <cell r="J200" t="str">
            <v>ANDREZIEUX-BOUTHEON</v>
          </cell>
        </row>
        <row r="201">
          <cell r="A201">
            <v>4008000</v>
          </cell>
          <cell r="B201" t="str">
            <v>FURAN à ANDREZIEUX-BOUTHEON</v>
          </cell>
          <cell r="C201" t="str">
            <v>LOIRE-BRETAGNE</v>
          </cell>
          <cell r="E201" t="str">
            <v>GR0168</v>
          </cell>
          <cell r="F201" t="str">
            <v>K0614000</v>
          </cell>
          <cell r="G201" t="str">
            <v>le Furan</v>
          </cell>
          <cell r="H201" t="str">
            <v>AUVERGNE-RHONE-ALPES</v>
          </cell>
          <cell r="I201" t="str">
            <v>Loire</v>
          </cell>
          <cell r="J201" t="str">
            <v>ANDREZIEUX-BOUTHEON</v>
          </cell>
        </row>
        <row r="202">
          <cell r="A202">
            <v>4008000</v>
          </cell>
          <cell r="B202" t="str">
            <v>FURAN à ANDREZIEUX-BOUTHEON</v>
          </cell>
          <cell r="C202" t="str">
            <v>LOIRE-BRETAGNE</v>
          </cell>
          <cell r="E202" t="str">
            <v>GR0168</v>
          </cell>
          <cell r="F202" t="str">
            <v>K0614000</v>
          </cell>
          <cell r="G202" t="str">
            <v>le Furan</v>
          </cell>
          <cell r="H202" t="str">
            <v>AUVERGNE-RHONE-ALPES</v>
          </cell>
          <cell r="I202" t="str">
            <v>Loire</v>
          </cell>
          <cell r="J202" t="str">
            <v>ANDREZIEUX-BOUTHEON</v>
          </cell>
        </row>
        <row r="203">
          <cell r="A203">
            <v>4008000</v>
          </cell>
          <cell r="B203" t="str">
            <v>FURAN à ANDREZIEUX-BOUTHEON</v>
          </cell>
          <cell r="C203" t="str">
            <v>LOIRE-BRETAGNE</v>
          </cell>
          <cell r="E203" t="str">
            <v>GR0168</v>
          </cell>
          <cell r="F203" t="str">
            <v>K0614000</v>
          </cell>
          <cell r="G203" t="str">
            <v>le Furan</v>
          </cell>
          <cell r="H203" t="str">
            <v>AUVERGNE-RHONE-ALPES</v>
          </cell>
          <cell r="I203" t="str">
            <v>Loire</v>
          </cell>
          <cell r="J203" t="str">
            <v>ANDREZIEUX-BOUTHEON</v>
          </cell>
        </row>
        <row r="204">
          <cell r="A204">
            <v>4008000</v>
          </cell>
          <cell r="B204" t="str">
            <v>FURAN à ANDREZIEUX-BOUTHEON</v>
          </cell>
          <cell r="C204" t="str">
            <v>LOIRE-BRETAGNE</v>
          </cell>
          <cell r="E204" t="str">
            <v>GR0168</v>
          </cell>
          <cell r="F204" t="str">
            <v>K0614000</v>
          </cell>
          <cell r="G204" t="str">
            <v>le Furan</v>
          </cell>
          <cell r="H204" t="str">
            <v>AUVERGNE-RHONE-ALPES</v>
          </cell>
          <cell r="I204" t="str">
            <v>Loire</v>
          </cell>
          <cell r="J204" t="str">
            <v>ANDREZIEUX-BOUTHEON</v>
          </cell>
        </row>
        <row r="205">
          <cell r="A205">
            <v>4008000</v>
          </cell>
          <cell r="B205" t="str">
            <v>FURAN à ANDREZIEUX-BOUTHEON</v>
          </cell>
          <cell r="C205" t="str">
            <v>LOIRE-BRETAGNE</v>
          </cell>
          <cell r="E205" t="str">
            <v>GR0168</v>
          </cell>
          <cell r="F205" t="str">
            <v>K0614000</v>
          </cell>
          <cell r="G205" t="str">
            <v>le Furan</v>
          </cell>
          <cell r="H205" t="str">
            <v>AUVERGNE-RHONE-ALPES</v>
          </cell>
          <cell r="I205" t="str">
            <v>Loire</v>
          </cell>
          <cell r="J205" t="str">
            <v>ANDREZIEUX-BOUTHEON</v>
          </cell>
        </row>
        <row r="206">
          <cell r="A206">
            <v>4008000</v>
          </cell>
          <cell r="B206" t="str">
            <v>FURAN à ANDREZIEUX-BOUTHEON</v>
          </cell>
          <cell r="C206" t="str">
            <v>LOIRE-BRETAGNE</v>
          </cell>
          <cell r="E206" t="str">
            <v>GR0168</v>
          </cell>
          <cell r="F206" t="str">
            <v>K0614000</v>
          </cell>
          <cell r="G206" t="str">
            <v>le Furan</v>
          </cell>
          <cell r="H206" t="str">
            <v>AUVERGNE-RHONE-ALPES</v>
          </cell>
          <cell r="I206" t="str">
            <v>Loire</v>
          </cell>
          <cell r="J206" t="str">
            <v>ANDREZIEUX-BOUTHEON</v>
          </cell>
        </row>
        <row r="207">
          <cell r="A207">
            <v>4008000</v>
          </cell>
          <cell r="B207" t="str">
            <v>FURAN à ANDREZIEUX-BOUTHEON</v>
          </cell>
          <cell r="E207" t="str">
            <v>GR0168</v>
          </cell>
          <cell r="F207" t="str">
            <v>K0614000</v>
          </cell>
          <cell r="G207" t="str">
            <v>le Furan</v>
          </cell>
          <cell r="H207" t="str">
            <v>AUVERGNE-RHONE-ALPES</v>
          </cell>
          <cell r="I207" t="str">
            <v>Loire</v>
          </cell>
          <cell r="J207" t="str">
            <v>ANDREZIEUX-BOUTHEON</v>
          </cell>
        </row>
        <row r="208">
          <cell r="A208">
            <v>4008100</v>
          </cell>
          <cell r="B208" t="str">
            <v>BONSON A SAINT-NIZIER-DE-FORNAS</v>
          </cell>
          <cell r="C208" t="str">
            <v>LOIRE-BRETAGNE</v>
          </cell>
          <cell r="D208" t="str">
            <v>Bassin Loire</v>
          </cell>
          <cell r="E208" t="str">
            <v>GR0169</v>
          </cell>
          <cell r="F208" t="str">
            <v>K0624500</v>
          </cell>
          <cell r="G208" t="str">
            <v>le Bonson</v>
          </cell>
          <cell r="H208" t="str">
            <v>AUVERGNE-RHONE-ALPES</v>
          </cell>
          <cell r="I208" t="str">
            <v>Loire</v>
          </cell>
          <cell r="J208" t="str">
            <v>SAINT-NIZIER-DE-FORNAS</v>
          </cell>
        </row>
        <row r="209">
          <cell r="A209">
            <v>4008100</v>
          </cell>
          <cell r="B209" t="str">
            <v>BONSON A SAINT-NIZIER-DE-FORNAS</v>
          </cell>
          <cell r="C209" t="str">
            <v>LOIRE-BRETAGNE</v>
          </cell>
          <cell r="E209" t="str">
            <v>GR0169</v>
          </cell>
          <cell r="F209" t="str">
            <v>K0624500</v>
          </cell>
          <cell r="G209" t="str">
            <v>le Bonson</v>
          </cell>
          <cell r="H209" t="str">
            <v>AUVERGNE-RHONE-ALPES</v>
          </cell>
          <cell r="I209" t="str">
            <v>Loire</v>
          </cell>
          <cell r="J209" t="str">
            <v>SAINT-NIZIER-DE-FORNAS</v>
          </cell>
        </row>
        <row r="210">
          <cell r="A210">
            <v>4008100</v>
          </cell>
          <cell r="B210" t="str">
            <v>BONSON A SAINT-NIZIER-DE-FORNAS</v>
          </cell>
          <cell r="C210" t="str">
            <v>LOIRE-BRETAGNE</v>
          </cell>
          <cell r="E210" t="str">
            <v>GR0169</v>
          </cell>
          <cell r="F210" t="str">
            <v>K0624500</v>
          </cell>
          <cell r="G210" t="str">
            <v>le Bonson</v>
          </cell>
          <cell r="H210" t="str">
            <v>AUVERGNE-RHONE-ALPES</v>
          </cell>
          <cell r="I210" t="str">
            <v>Loire</v>
          </cell>
          <cell r="J210" t="str">
            <v>SAINT-NIZIER-DE-FORNAS</v>
          </cell>
        </row>
        <row r="211">
          <cell r="A211">
            <v>4008100</v>
          </cell>
          <cell r="B211" t="str">
            <v>BONSON A SAINT-NIZIER-DE-FORNAS</v>
          </cell>
          <cell r="C211" t="str">
            <v>LOIRE-BRETAGNE</v>
          </cell>
          <cell r="E211" t="str">
            <v>GR0169</v>
          </cell>
          <cell r="F211" t="str">
            <v>K0624500</v>
          </cell>
          <cell r="G211" t="str">
            <v>le Bonson</v>
          </cell>
          <cell r="H211" t="str">
            <v>AUVERGNE-RHONE-ALPES</v>
          </cell>
          <cell r="I211" t="str">
            <v>Loire</v>
          </cell>
          <cell r="J211" t="str">
            <v>SAINT-NIZIER-DE-FORNAS</v>
          </cell>
        </row>
        <row r="212">
          <cell r="A212">
            <v>4008100</v>
          </cell>
          <cell r="B212" t="str">
            <v>BONSON A SAINT-NIZIER-DE-FORNAS</v>
          </cell>
          <cell r="C212" t="str">
            <v>LOIRE-BRETAGNE</v>
          </cell>
          <cell r="E212" t="str">
            <v>GR0169</v>
          </cell>
          <cell r="F212" t="str">
            <v>K0624500</v>
          </cell>
          <cell r="G212" t="str">
            <v>le Bonson</v>
          </cell>
          <cell r="H212" t="str">
            <v>AUVERGNE-RHONE-ALPES</v>
          </cell>
          <cell r="I212" t="str">
            <v>Loire</v>
          </cell>
          <cell r="J212" t="str">
            <v>SAINT-NIZIER-DE-FORNAS</v>
          </cell>
        </row>
        <row r="213">
          <cell r="A213">
            <v>4008100</v>
          </cell>
          <cell r="B213" t="str">
            <v>BONSON A SAINT-NIZIER-DE-FORNAS</v>
          </cell>
          <cell r="C213" t="str">
            <v>LOIRE-BRETAGNE</v>
          </cell>
          <cell r="E213" t="str">
            <v>GR0169</v>
          </cell>
          <cell r="F213" t="str">
            <v>K0624500</v>
          </cell>
          <cell r="G213" t="str">
            <v>le Bonson</v>
          </cell>
          <cell r="H213" t="str">
            <v>AUVERGNE-RHONE-ALPES</v>
          </cell>
          <cell r="I213" t="str">
            <v>Loire</v>
          </cell>
          <cell r="J213" t="str">
            <v>SAINT-NIZIER-DE-FORNAS</v>
          </cell>
        </row>
        <row r="214">
          <cell r="A214">
            <v>4008200</v>
          </cell>
          <cell r="B214" t="str">
            <v>RAU DE REMEYAT à SAINT-BONNET-LE-CHATEAU</v>
          </cell>
          <cell r="C214" t="str">
            <v>LOIRE-BRETAGNE</v>
          </cell>
          <cell r="E214" t="str">
            <v>GR0169</v>
          </cell>
          <cell r="F214" t="str">
            <v>K0625500</v>
          </cell>
          <cell r="H214" t="str">
            <v>AUVERGNE-RHONE-ALPES</v>
          </cell>
          <cell r="I214" t="str">
            <v>Loire</v>
          </cell>
          <cell r="J214" t="str">
            <v>SAINT-BONNET-LE-CHATEAU</v>
          </cell>
        </row>
        <row r="215">
          <cell r="A215">
            <v>4008200</v>
          </cell>
          <cell r="B215" t="str">
            <v>RAU DE REMEYAT à SAINT-BONNET-LE-CHATEAU</v>
          </cell>
          <cell r="C215" t="str">
            <v>LOIRE-BRETAGNE</v>
          </cell>
          <cell r="E215" t="str">
            <v>GR0169</v>
          </cell>
          <cell r="F215" t="str">
            <v>K0625500</v>
          </cell>
          <cell r="H215" t="str">
            <v>AUVERGNE-RHONE-ALPES</v>
          </cell>
          <cell r="I215" t="str">
            <v>Loire</v>
          </cell>
          <cell r="J215" t="str">
            <v>SAINT-BONNET-LE-CHATEAU</v>
          </cell>
        </row>
        <row r="216">
          <cell r="A216">
            <v>4008200</v>
          </cell>
          <cell r="B216" t="str">
            <v>RAU DE REMEYAT à SAINT-BONNET-LE-CHATEAU</v>
          </cell>
          <cell r="C216" t="str">
            <v>LOIRE-BRETAGNE</v>
          </cell>
          <cell r="E216" t="str">
            <v>GR0169</v>
          </cell>
          <cell r="F216" t="str">
            <v>K0625500</v>
          </cell>
          <cell r="H216" t="str">
            <v>AUVERGNE-RHONE-ALPES</v>
          </cell>
          <cell r="I216" t="str">
            <v>Loire</v>
          </cell>
          <cell r="J216" t="str">
            <v>SAINT-BONNET-LE-CHATEAU</v>
          </cell>
        </row>
        <row r="217">
          <cell r="A217">
            <v>4008300</v>
          </cell>
          <cell r="B217" t="str">
            <v>BONSON à PERIGNEUX</v>
          </cell>
          <cell r="C217" t="str">
            <v>LOIRE-BRETAGNE</v>
          </cell>
          <cell r="E217" t="str">
            <v>GR0169</v>
          </cell>
          <cell r="F217" t="str">
            <v>K0624500</v>
          </cell>
          <cell r="G217" t="str">
            <v>le Bonson</v>
          </cell>
          <cell r="H217" t="str">
            <v>AUVERGNE-RHONE-ALPES</v>
          </cell>
          <cell r="I217" t="str">
            <v>Loire</v>
          </cell>
          <cell r="J217" t="str">
            <v>PERIGNEUX</v>
          </cell>
        </row>
        <row r="218">
          <cell r="A218">
            <v>4008300</v>
          </cell>
          <cell r="B218" t="str">
            <v>BONSON à PERIGNEUX</v>
          </cell>
          <cell r="C218" t="str">
            <v>LOIRE-BRETAGNE</v>
          </cell>
          <cell r="E218" t="str">
            <v>GR0169</v>
          </cell>
          <cell r="F218" t="str">
            <v>K0624500</v>
          </cell>
          <cell r="G218" t="str">
            <v>le Bonson</v>
          </cell>
          <cell r="H218" t="str">
            <v>AUVERGNE-RHONE-ALPES</v>
          </cell>
          <cell r="I218" t="str">
            <v>Loire</v>
          </cell>
          <cell r="J218" t="str">
            <v>PERIGNEUX</v>
          </cell>
        </row>
        <row r="219">
          <cell r="A219">
            <v>4008300</v>
          </cell>
          <cell r="B219" t="str">
            <v>BONSON à PERIGNEUX</v>
          </cell>
          <cell r="C219" t="str">
            <v>LOIRE-BRETAGNE</v>
          </cell>
          <cell r="E219" t="str">
            <v>GR0169</v>
          </cell>
          <cell r="F219" t="str">
            <v>K0624500</v>
          </cell>
          <cell r="G219" t="str">
            <v>le Bonson</v>
          </cell>
          <cell r="H219" t="str">
            <v>AUVERGNE-RHONE-ALPES</v>
          </cell>
          <cell r="I219" t="str">
            <v>Loire</v>
          </cell>
          <cell r="J219" t="str">
            <v>PERIGNEUX</v>
          </cell>
        </row>
        <row r="220">
          <cell r="A220">
            <v>4008300</v>
          </cell>
          <cell r="B220" t="str">
            <v>BONSON à PERIGNEUX</v>
          </cell>
          <cell r="C220" t="str">
            <v>LOIRE-BRETAGNE</v>
          </cell>
          <cell r="E220" t="str">
            <v>GR0169</v>
          </cell>
          <cell r="F220" t="str">
            <v>K0624500</v>
          </cell>
          <cell r="G220" t="str">
            <v>le Bonson</v>
          </cell>
          <cell r="H220" t="str">
            <v>AUVERGNE-RHONE-ALPES</v>
          </cell>
          <cell r="I220" t="str">
            <v>Loire</v>
          </cell>
          <cell r="J220" t="str">
            <v>PERIGNEUX</v>
          </cell>
        </row>
        <row r="221">
          <cell r="A221">
            <v>4008400</v>
          </cell>
          <cell r="B221" t="str">
            <v>BONSON à SAINT-MARCELLIN-EN-FOREZ</v>
          </cell>
          <cell r="C221" t="str">
            <v>LOIRE-BRETAGNE</v>
          </cell>
          <cell r="D221" t="str">
            <v>Bassin Loire</v>
          </cell>
          <cell r="E221" t="str">
            <v>GR0169</v>
          </cell>
          <cell r="F221" t="str">
            <v>K0624500</v>
          </cell>
          <cell r="G221" t="str">
            <v>le Bonson</v>
          </cell>
          <cell r="H221" t="str">
            <v>AUVERGNE-RHONE-ALPES</v>
          </cell>
          <cell r="I221" t="str">
            <v>Loire</v>
          </cell>
          <cell r="J221" t="str">
            <v>SAINT-MARCELLIN-EN-FOREZ</v>
          </cell>
        </row>
        <row r="222">
          <cell r="A222">
            <v>4008400</v>
          </cell>
          <cell r="B222" t="str">
            <v>BONSON à SAINT-MARCELLIN-EN-FOREZ</v>
          </cell>
          <cell r="C222" t="str">
            <v>LOIRE-BRETAGNE</v>
          </cell>
          <cell r="E222" t="str">
            <v>GR0169</v>
          </cell>
          <cell r="F222" t="str">
            <v>K0624500</v>
          </cell>
          <cell r="G222" t="str">
            <v>le Bonson</v>
          </cell>
          <cell r="H222" t="str">
            <v>AUVERGNE-RHONE-ALPES</v>
          </cell>
          <cell r="I222" t="str">
            <v>Loire</v>
          </cell>
          <cell r="J222" t="str">
            <v>SAINT-MARCELLIN-EN-FOREZ</v>
          </cell>
        </row>
        <row r="223">
          <cell r="A223">
            <v>4008400</v>
          </cell>
          <cell r="B223" t="str">
            <v>BONSON à SAINT-MARCELLIN-EN-FOREZ</v>
          </cell>
          <cell r="C223" t="str">
            <v>LOIRE-BRETAGNE</v>
          </cell>
          <cell r="E223" t="str">
            <v>GR0169</v>
          </cell>
          <cell r="F223" t="str">
            <v>K0624500</v>
          </cell>
          <cell r="G223" t="str">
            <v>le Bonson</v>
          </cell>
          <cell r="H223" t="str">
            <v>AUVERGNE-RHONE-ALPES</v>
          </cell>
          <cell r="I223" t="str">
            <v>Loire</v>
          </cell>
          <cell r="J223" t="str">
            <v>SAINT-MARCELLIN-EN-FOREZ</v>
          </cell>
        </row>
        <row r="224">
          <cell r="A224">
            <v>4008400</v>
          </cell>
          <cell r="B224" t="str">
            <v>BONSON à SAINT-MARCELLIN-EN-FOREZ</v>
          </cell>
          <cell r="C224" t="str">
            <v>LOIRE-BRETAGNE</v>
          </cell>
          <cell r="E224" t="str">
            <v>GR0169</v>
          </cell>
          <cell r="F224" t="str">
            <v>K0624500</v>
          </cell>
          <cell r="G224" t="str">
            <v>le Bonson</v>
          </cell>
          <cell r="H224" t="str">
            <v>AUVERGNE-RHONE-ALPES</v>
          </cell>
          <cell r="I224" t="str">
            <v>Loire</v>
          </cell>
          <cell r="J224" t="str">
            <v>SAINT-MARCELLIN-EN-FOREZ</v>
          </cell>
        </row>
        <row r="225">
          <cell r="A225">
            <v>4008400</v>
          </cell>
          <cell r="B225" t="str">
            <v>BONSON à SAINT-MARCELLIN-EN-FOREZ</v>
          </cell>
          <cell r="C225" t="str">
            <v>LOIRE-BRETAGNE</v>
          </cell>
          <cell r="E225" t="str">
            <v>GR0169</v>
          </cell>
          <cell r="F225" t="str">
            <v>K0624500</v>
          </cell>
          <cell r="G225" t="str">
            <v>le Bonson</v>
          </cell>
          <cell r="H225" t="str">
            <v>AUVERGNE-RHONE-ALPES</v>
          </cell>
          <cell r="I225" t="str">
            <v>Loire</v>
          </cell>
          <cell r="J225" t="str">
            <v>SAINT-MARCELLIN-EN-FOREZ</v>
          </cell>
        </row>
        <row r="226">
          <cell r="A226">
            <v>4008400</v>
          </cell>
          <cell r="B226" t="str">
            <v>BONSON à SAINT-MARCELLIN-EN-FOREZ</v>
          </cell>
          <cell r="C226" t="str">
            <v>LOIRE-BRETAGNE</v>
          </cell>
          <cell r="E226" t="str">
            <v>GR0169</v>
          </cell>
          <cell r="F226" t="str">
            <v>K0624500</v>
          </cell>
          <cell r="G226" t="str">
            <v>le Bonson</v>
          </cell>
          <cell r="H226" t="str">
            <v>AUVERGNE-RHONE-ALPES</v>
          </cell>
          <cell r="I226" t="str">
            <v>Loire</v>
          </cell>
          <cell r="J226" t="str">
            <v>SAINT-MARCELLIN-EN-FOREZ</v>
          </cell>
        </row>
        <row r="227">
          <cell r="A227">
            <v>4008500</v>
          </cell>
          <cell r="B227" t="str">
            <v>BONSON à BONSON</v>
          </cell>
          <cell r="C227" t="str">
            <v>LOIRE-BRETAGNE</v>
          </cell>
          <cell r="D227" t="str">
            <v>Bassin Loire</v>
          </cell>
          <cell r="E227" t="str">
            <v>GR0169</v>
          </cell>
          <cell r="F227" t="str">
            <v>K0624500</v>
          </cell>
          <cell r="G227" t="str">
            <v>le Bonson</v>
          </cell>
          <cell r="H227" t="str">
            <v>AUVERGNE-RHONE-ALPES</v>
          </cell>
          <cell r="I227" t="str">
            <v>Loire</v>
          </cell>
          <cell r="J227" t="str">
            <v>BONSON</v>
          </cell>
        </row>
        <row r="228">
          <cell r="A228">
            <v>4008500</v>
          </cell>
          <cell r="B228" t="str">
            <v>BONSON à BONSON</v>
          </cell>
          <cell r="C228" t="str">
            <v>LOIRE-BRETAGNE</v>
          </cell>
          <cell r="E228" t="str">
            <v>GR0169</v>
          </cell>
          <cell r="F228" t="str">
            <v>K0624500</v>
          </cell>
          <cell r="G228" t="str">
            <v>le Bonson</v>
          </cell>
          <cell r="H228" t="str">
            <v>AUVERGNE-RHONE-ALPES</v>
          </cell>
          <cell r="I228" t="str">
            <v>Loire</v>
          </cell>
          <cell r="J228" t="str">
            <v>BONSON</v>
          </cell>
        </row>
        <row r="229">
          <cell r="A229">
            <v>4008500</v>
          </cell>
          <cell r="B229" t="str">
            <v>BONSON à BONSON</v>
          </cell>
          <cell r="C229" t="str">
            <v>LOIRE-BRETAGNE</v>
          </cell>
          <cell r="E229" t="str">
            <v>GR0169</v>
          </cell>
          <cell r="F229" t="str">
            <v>K0624500</v>
          </cell>
          <cell r="G229" t="str">
            <v>le Bonson</v>
          </cell>
          <cell r="H229" t="str">
            <v>AUVERGNE-RHONE-ALPES</v>
          </cell>
          <cell r="I229" t="str">
            <v>Loire</v>
          </cell>
          <cell r="J229" t="str">
            <v>BONSON</v>
          </cell>
        </row>
        <row r="230">
          <cell r="A230">
            <v>4008500</v>
          </cell>
          <cell r="B230" t="str">
            <v>BONSON à BONSON</v>
          </cell>
          <cell r="C230" t="str">
            <v>LOIRE-BRETAGNE</v>
          </cell>
          <cell r="E230" t="str">
            <v>GR0169</v>
          </cell>
          <cell r="F230" t="str">
            <v>K0624500</v>
          </cell>
          <cell r="G230" t="str">
            <v>le Bonson</v>
          </cell>
          <cell r="H230" t="str">
            <v>AUVERGNE-RHONE-ALPES</v>
          </cell>
          <cell r="I230" t="str">
            <v>Loire</v>
          </cell>
          <cell r="J230" t="str">
            <v>BONSON</v>
          </cell>
        </row>
        <row r="231">
          <cell r="A231">
            <v>4008500</v>
          </cell>
          <cell r="B231" t="str">
            <v>BONSON à BONSON</v>
          </cell>
          <cell r="C231" t="str">
            <v>LOIRE-BRETAGNE</v>
          </cell>
          <cell r="E231" t="str">
            <v>GR0169</v>
          </cell>
          <cell r="F231" t="str">
            <v>K0624500</v>
          </cell>
          <cell r="G231" t="str">
            <v>le Bonson</v>
          </cell>
          <cell r="H231" t="str">
            <v>AUVERGNE-RHONE-ALPES</v>
          </cell>
          <cell r="I231" t="str">
            <v>Loire</v>
          </cell>
          <cell r="J231" t="str">
            <v>BONSON</v>
          </cell>
        </row>
        <row r="232">
          <cell r="A232">
            <v>4008500</v>
          </cell>
          <cell r="B232" t="str">
            <v>BONSON à BONSON</v>
          </cell>
          <cell r="C232" t="str">
            <v>LOIRE-BRETAGNE</v>
          </cell>
          <cell r="E232" t="str">
            <v>GR0169</v>
          </cell>
          <cell r="F232" t="str">
            <v>K0624500</v>
          </cell>
          <cell r="G232" t="str">
            <v>le Bonson</v>
          </cell>
          <cell r="H232" t="str">
            <v>AUVERGNE-RHONE-ALPES</v>
          </cell>
          <cell r="I232" t="str">
            <v>Loire</v>
          </cell>
          <cell r="J232" t="str">
            <v>BONSON</v>
          </cell>
        </row>
        <row r="233">
          <cell r="A233">
            <v>4008500</v>
          </cell>
          <cell r="B233" t="str">
            <v>BONSON à BONSON</v>
          </cell>
          <cell r="C233" t="str">
            <v>LOIRE-BRETAGNE</v>
          </cell>
          <cell r="E233" t="str">
            <v>GR0169</v>
          </cell>
          <cell r="F233" t="str">
            <v>K0624500</v>
          </cell>
          <cell r="G233" t="str">
            <v>le Bonson</v>
          </cell>
          <cell r="H233" t="str">
            <v>AUVERGNE-RHONE-ALPES</v>
          </cell>
          <cell r="I233" t="str">
            <v>Loire</v>
          </cell>
          <cell r="J233" t="str">
            <v>BONSON</v>
          </cell>
        </row>
        <row r="234">
          <cell r="A234">
            <v>4008800</v>
          </cell>
          <cell r="B234" t="str">
            <v>LOIRE à ANDREZIEUX-BOUTHEON</v>
          </cell>
          <cell r="C234" t="str">
            <v>LOIRE-BRETAGNE</v>
          </cell>
          <cell r="E234" t="str">
            <v>FRGR0004A</v>
          </cell>
          <cell r="F234">
            <v>0</v>
          </cell>
          <cell r="G234" t="str">
            <v>la Loire</v>
          </cell>
          <cell r="H234" t="str">
            <v>AUVERGNE-RHONE-ALPES</v>
          </cell>
          <cell r="I234" t="str">
            <v>Loire</v>
          </cell>
          <cell r="J234" t="str">
            <v>ANDREZIEUX-BOUTHEON</v>
          </cell>
        </row>
        <row r="235">
          <cell r="A235">
            <v>4008800</v>
          </cell>
          <cell r="B235" t="str">
            <v>LOIRE à ANDREZIEUX-BOUTHEON</v>
          </cell>
          <cell r="C235" t="str">
            <v>LOIRE-BRETAGNE</v>
          </cell>
          <cell r="E235" t="str">
            <v>FRGR0004A</v>
          </cell>
          <cell r="F235">
            <v>0</v>
          </cell>
          <cell r="G235" t="str">
            <v>la Loire</v>
          </cell>
          <cell r="H235" t="str">
            <v>AUVERGNE-RHONE-ALPES</v>
          </cell>
          <cell r="I235" t="str">
            <v>Loire</v>
          </cell>
          <cell r="J235" t="str">
            <v>ANDREZIEUX-BOUTHEON</v>
          </cell>
        </row>
        <row r="236">
          <cell r="A236">
            <v>4008800</v>
          </cell>
          <cell r="B236" t="str">
            <v>LOIRE à ANDREZIEUX-BOUTHEON</v>
          </cell>
          <cell r="C236" t="str">
            <v>LOIRE-BRETAGNE</v>
          </cell>
          <cell r="E236" t="str">
            <v>FRGR0004A</v>
          </cell>
          <cell r="F236">
            <v>0</v>
          </cell>
          <cell r="G236" t="str">
            <v>la Loire</v>
          </cell>
          <cell r="H236" t="str">
            <v>AUVERGNE-RHONE-ALPES</v>
          </cell>
          <cell r="I236" t="str">
            <v>Loire</v>
          </cell>
          <cell r="J236" t="str">
            <v>ANDREZIEUX-BOUTHEON</v>
          </cell>
        </row>
        <row r="237">
          <cell r="A237">
            <v>4009000</v>
          </cell>
          <cell r="B237" t="str">
            <v>LOIRE à VEAUCHETTE</v>
          </cell>
          <cell r="C237" t="str">
            <v>LOIRE-BRETAGNE</v>
          </cell>
          <cell r="E237" t="str">
            <v>FRGR0004A</v>
          </cell>
          <cell r="F237">
            <v>0</v>
          </cell>
          <cell r="G237" t="str">
            <v>la Loire</v>
          </cell>
          <cell r="H237" t="str">
            <v>AUVERGNE-RHONE-ALPES</v>
          </cell>
          <cell r="I237" t="str">
            <v>Loire</v>
          </cell>
          <cell r="J237" t="str">
            <v>VEAUCHETTE</v>
          </cell>
        </row>
        <row r="238">
          <cell r="A238">
            <v>4009000</v>
          </cell>
          <cell r="B238" t="str">
            <v>LOIRE à VEAUCHETTE</v>
          </cell>
          <cell r="C238" t="str">
            <v>LOIRE-BRETAGNE</v>
          </cell>
          <cell r="D238" t="str">
            <v>Bassin Loire</v>
          </cell>
          <cell r="E238" t="str">
            <v>FRGR0004A</v>
          </cell>
          <cell r="F238">
            <v>0</v>
          </cell>
          <cell r="G238" t="str">
            <v>la Loire</v>
          </cell>
          <cell r="H238" t="str">
            <v>AUVERGNE-RHONE-ALPES</v>
          </cell>
          <cell r="I238" t="str">
            <v>Loire</v>
          </cell>
          <cell r="J238" t="str">
            <v>VEAUCHETTE</v>
          </cell>
        </row>
        <row r="239">
          <cell r="A239">
            <v>4009000</v>
          </cell>
          <cell r="B239" t="str">
            <v>LOIRE à VEAUCHETTE</v>
          </cell>
          <cell r="C239" t="str">
            <v>LOIRE-BRETAGNE</v>
          </cell>
          <cell r="E239" t="str">
            <v>FRGR0004A</v>
          </cell>
          <cell r="F239">
            <v>0</v>
          </cell>
          <cell r="G239" t="str">
            <v>la Loire</v>
          </cell>
          <cell r="H239" t="str">
            <v>AUVERGNE-RHONE-ALPES</v>
          </cell>
          <cell r="I239" t="str">
            <v>Loire</v>
          </cell>
          <cell r="J239" t="str">
            <v>VEAUCHETTE</v>
          </cell>
        </row>
        <row r="240">
          <cell r="A240">
            <v>4009000</v>
          </cell>
          <cell r="B240" t="str">
            <v>LOIRE à VEAUCHETTE</v>
          </cell>
          <cell r="C240" t="str">
            <v>LOIRE-BRETAGNE</v>
          </cell>
          <cell r="E240" t="str">
            <v>FRGR0004A</v>
          </cell>
          <cell r="F240">
            <v>0</v>
          </cell>
          <cell r="G240" t="str">
            <v>la Loire</v>
          </cell>
          <cell r="H240" t="str">
            <v>AUVERGNE-RHONE-ALPES</v>
          </cell>
          <cell r="I240" t="str">
            <v>Loire</v>
          </cell>
          <cell r="J240" t="str">
            <v>VEAUCHETTE</v>
          </cell>
        </row>
        <row r="241">
          <cell r="A241">
            <v>4009000</v>
          </cell>
          <cell r="B241" t="str">
            <v>LOIRE à VEAUCHETTE</v>
          </cell>
          <cell r="C241" t="str">
            <v>LOIRE-BRETAGNE</v>
          </cell>
          <cell r="E241" t="str">
            <v>FRGR0004A</v>
          </cell>
          <cell r="F241">
            <v>0</v>
          </cell>
          <cell r="G241" t="str">
            <v>la Loire</v>
          </cell>
          <cell r="H241" t="str">
            <v>AUVERGNE-RHONE-ALPES</v>
          </cell>
          <cell r="I241" t="str">
            <v>Loire</v>
          </cell>
          <cell r="J241" t="str">
            <v>VEAUCHETTE</v>
          </cell>
        </row>
        <row r="242">
          <cell r="A242">
            <v>4009000</v>
          </cell>
          <cell r="B242" t="str">
            <v>LOIRE à VEAUCHETTE</v>
          </cell>
          <cell r="C242" t="str">
            <v>LOIRE-BRETAGNE</v>
          </cell>
          <cell r="E242" t="str">
            <v>FRGR0004A</v>
          </cell>
          <cell r="F242">
            <v>0</v>
          </cell>
          <cell r="G242" t="str">
            <v>la Loire</v>
          </cell>
          <cell r="H242" t="str">
            <v>AUVERGNE-RHONE-ALPES</v>
          </cell>
          <cell r="I242" t="str">
            <v>Loire</v>
          </cell>
          <cell r="J242" t="str">
            <v>VEAUCHETTE</v>
          </cell>
        </row>
        <row r="243">
          <cell r="A243">
            <v>4009000</v>
          </cell>
          <cell r="B243" t="str">
            <v>LOIRE à VEAUCHETTE</v>
          </cell>
          <cell r="C243" t="str">
            <v>LOIRE-BRETAGNE</v>
          </cell>
          <cell r="E243" t="str">
            <v>FRGR0004A</v>
          </cell>
          <cell r="F243">
            <v>0</v>
          </cell>
          <cell r="G243" t="str">
            <v>la Loire</v>
          </cell>
          <cell r="H243" t="str">
            <v>AUVERGNE-RHONE-ALPES</v>
          </cell>
          <cell r="I243" t="str">
            <v>Loire</v>
          </cell>
          <cell r="J243" t="str">
            <v>VEAUCHETTE</v>
          </cell>
        </row>
        <row r="244">
          <cell r="A244">
            <v>4009000</v>
          </cell>
          <cell r="B244" t="str">
            <v>LOIRE à VEAUCHETTE</v>
          </cell>
          <cell r="C244" t="str">
            <v>LOIRE-BRETAGNE</v>
          </cell>
          <cell r="E244" t="str">
            <v>FRGR0004A</v>
          </cell>
          <cell r="F244">
            <v>0</v>
          </cell>
          <cell r="G244" t="str">
            <v>la Loire</v>
          </cell>
          <cell r="H244" t="str">
            <v>AUVERGNE-RHONE-ALPES</v>
          </cell>
          <cell r="I244" t="str">
            <v>Loire</v>
          </cell>
          <cell r="J244" t="str">
            <v>VEAUCHETTE</v>
          </cell>
        </row>
        <row r="245">
          <cell r="A245">
            <v>4009000</v>
          </cell>
          <cell r="B245" t="str">
            <v>LOIRE à VEAUCHETTE</v>
          </cell>
          <cell r="E245" t="str">
            <v>FRGR0004A</v>
          </cell>
          <cell r="F245">
            <v>0</v>
          </cell>
          <cell r="G245" t="str">
            <v>la Loire</v>
          </cell>
          <cell r="H245" t="str">
            <v>AUVERGNE-RHONE-ALPES</v>
          </cell>
          <cell r="I245" t="str">
            <v>Loire</v>
          </cell>
          <cell r="J245" t="str">
            <v>VEAUCHETTE</v>
          </cell>
        </row>
        <row r="246">
          <cell r="A246">
            <v>4009080</v>
          </cell>
          <cell r="B246" t="str">
            <v>COISE à CHAZELLES-SUR-LYON</v>
          </cell>
          <cell r="C246" t="str">
            <v>LOIRE-BRETAGNE</v>
          </cell>
          <cell r="E246" t="str">
            <v>FRGR0167A</v>
          </cell>
          <cell r="F246" t="str">
            <v>K06-0330</v>
          </cell>
          <cell r="G246" t="str">
            <v>la Coise</v>
          </cell>
          <cell r="H246" t="str">
            <v>AUVERGNE-RHONE-ALPES</v>
          </cell>
          <cell r="I246" t="str">
            <v>Loire</v>
          </cell>
          <cell r="J246" t="str">
            <v>CHAZELLES-SUR-LYON</v>
          </cell>
        </row>
        <row r="247">
          <cell r="A247">
            <v>4009080</v>
          </cell>
          <cell r="B247" t="str">
            <v>COISE à CHAZELLES-SUR-LYON</v>
          </cell>
          <cell r="C247" t="str">
            <v>LOIRE-BRETAGNE</v>
          </cell>
          <cell r="D247" t="str">
            <v>Bassin Loire</v>
          </cell>
          <cell r="E247" t="str">
            <v>FRGR0167A</v>
          </cell>
          <cell r="F247" t="str">
            <v>K06-0330</v>
          </cell>
          <cell r="G247" t="str">
            <v>la Coise</v>
          </cell>
          <cell r="H247" t="str">
            <v>AUVERGNE-RHONE-ALPES</v>
          </cell>
          <cell r="I247" t="str">
            <v>Loire</v>
          </cell>
          <cell r="J247" t="str">
            <v>CHAZELLES-SUR-LYON</v>
          </cell>
        </row>
        <row r="248">
          <cell r="A248">
            <v>4009080</v>
          </cell>
          <cell r="B248" t="str">
            <v>COISE à CHAZELLES-SUR-LYON</v>
          </cell>
          <cell r="C248" t="str">
            <v>LOIRE-BRETAGNE</v>
          </cell>
          <cell r="E248" t="str">
            <v>FRGR0167A</v>
          </cell>
          <cell r="F248" t="str">
            <v>K06-0330</v>
          </cell>
          <cell r="G248" t="str">
            <v>la Coise</v>
          </cell>
          <cell r="H248" t="str">
            <v>AUVERGNE-RHONE-ALPES</v>
          </cell>
          <cell r="I248" t="str">
            <v>Loire</v>
          </cell>
          <cell r="J248" t="str">
            <v>CHAZELLES-SUR-LYON</v>
          </cell>
        </row>
        <row r="249">
          <cell r="A249">
            <v>4009080</v>
          </cell>
          <cell r="B249" t="str">
            <v>COISE à CHAZELLES-SUR-LYON</v>
          </cell>
          <cell r="C249" t="str">
            <v>LOIRE-BRETAGNE</v>
          </cell>
          <cell r="E249" t="str">
            <v>FRGR0167A</v>
          </cell>
          <cell r="F249" t="str">
            <v>K06-0330</v>
          </cell>
          <cell r="G249" t="str">
            <v>la Coise</v>
          </cell>
          <cell r="H249" t="str">
            <v>AUVERGNE-RHONE-ALPES</v>
          </cell>
          <cell r="I249" t="str">
            <v>Loire</v>
          </cell>
          <cell r="J249" t="str">
            <v>CHAZELLES-SUR-LYON</v>
          </cell>
        </row>
        <row r="250">
          <cell r="A250">
            <v>4009080</v>
          </cell>
          <cell r="B250" t="str">
            <v>COISE à CHAZELLES-SUR-LYON</v>
          </cell>
          <cell r="C250" t="str">
            <v>LOIRE-BRETAGNE</v>
          </cell>
          <cell r="E250" t="str">
            <v>FRGR0167A</v>
          </cell>
          <cell r="F250" t="str">
            <v>K06-0330</v>
          </cell>
          <cell r="G250" t="str">
            <v>la Coise</v>
          </cell>
          <cell r="H250" t="str">
            <v>AUVERGNE-RHONE-ALPES</v>
          </cell>
          <cell r="I250" t="str">
            <v>Loire</v>
          </cell>
          <cell r="J250" t="str">
            <v>CHAZELLES-SUR-LYON</v>
          </cell>
        </row>
        <row r="251">
          <cell r="A251">
            <v>4009080</v>
          </cell>
          <cell r="B251" t="str">
            <v>COISE à CHAZELLES-SUR-LYON</v>
          </cell>
          <cell r="C251" t="str">
            <v>LOIRE-BRETAGNE</v>
          </cell>
          <cell r="E251" t="str">
            <v>FRGR0167A</v>
          </cell>
          <cell r="F251" t="str">
            <v>K06-0330</v>
          </cell>
          <cell r="G251" t="str">
            <v>la Coise</v>
          </cell>
          <cell r="H251" t="str">
            <v>AUVERGNE-RHONE-ALPES</v>
          </cell>
          <cell r="I251" t="str">
            <v>Loire</v>
          </cell>
          <cell r="J251" t="str">
            <v>CHAZELLES-SUR-LYON</v>
          </cell>
        </row>
        <row r="252">
          <cell r="A252">
            <v>4009080</v>
          </cell>
          <cell r="B252" t="str">
            <v>COISE à CHAZELLES-SUR-LYON</v>
          </cell>
          <cell r="C252" t="str">
            <v>LOIRE-BRETAGNE</v>
          </cell>
          <cell r="E252" t="str">
            <v>FRGR0167A</v>
          </cell>
          <cell r="F252" t="str">
            <v>K06-0330</v>
          </cell>
          <cell r="G252" t="str">
            <v>la Coise</v>
          </cell>
          <cell r="H252" t="str">
            <v>AUVERGNE-RHONE-ALPES</v>
          </cell>
          <cell r="I252" t="str">
            <v>Loire</v>
          </cell>
          <cell r="J252" t="str">
            <v>CHAZELLES-SUR-LYON</v>
          </cell>
        </row>
        <row r="253">
          <cell r="A253">
            <v>4009100</v>
          </cell>
          <cell r="B253" t="str">
            <v>COISE à SAINT-GALMIER</v>
          </cell>
          <cell r="C253" t="str">
            <v>LOIRE-BRETAGNE</v>
          </cell>
          <cell r="E253" t="str">
            <v>FRGR0167B</v>
          </cell>
          <cell r="F253" t="str">
            <v>K06-0330</v>
          </cell>
          <cell r="G253" t="str">
            <v>la Coise</v>
          </cell>
          <cell r="H253" t="str">
            <v>AUVERGNE-RHONE-ALPES</v>
          </cell>
          <cell r="I253" t="str">
            <v>Loire</v>
          </cell>
          <cell r="J253" t="str">
            <v>SAINT-GALMIER</v>
          </cell>
        </row>
        <row r="254">
          <cell r="A254">
            <v>4009100</v>
          </cell>
          <cell r="B254" t="str">
            <v>COISE à SAINT-GALMIER</v>
          </cell>
          <cell r="C254" t="str">
            <v>LOIRE-BRETAGNE</v>
          </cell>
          <cell r="E254" t="str">
            <v>FRGR0167B</v>
          </cell>
          <cell r="F254" t="str">
            <v>K06-0330</v>
          </cell>
          <cell r="G254" t="str">
            <v>la Coise</v>
          </cell>
          <cell r="H254" t="str">
            <v>AUVERGNE-RHONE-ALPES</v>
          </cell>
          <cell r="I254" t="str">
            <v>Loire</v>
          </cell>
          <cell r="J254" t="str">
            <v>SAINT-GALMIER</v>
          </cell>
        </row>
        <row r="255">
          <cell r="A255">
            <v>4009100</v>
          </cell>
          <cell r="B255" t="str">
            <v>COISE à SAINT-GALMIER</v>
          </cell>
          <cell r="C255" t="str">
            <v>LOIRE-BRETAGNE</v>
          </cell>
          <cell r="E255" t="str">
            <v>FRGR0167B</v>
          </cell>
          <cell r="F255" t="str">
            <v>K06-0330</v>
          </cell>
          <cell r="G255" t="str">
            <v>la Coise</v>
          </cell>
          <cell r="H255" t="str">
            <v>AUVERGNE-RHONE-ALPES</v>
          </cell>
          <cell r="I255" t="str">
            <v>Loire</v>
          </cell>
          <cell r="J255" t="str">
            <v>SAINT-GALMIER</v>
          </cell>
        </row>
        <row r="256">
          <cell r="A256">
            <v>4009130</v>
          </cell>
          <cell r="B256" t="str">
            <v>VOLVON à SAINT-GALMIER</v>
          </cell>
          <cell r="C256" t="str">
            <v>LOIRE-BRETAGNE</v>
          </cell>
          <cell r="E256" t="str">
            <v>FRGR0167B</v>
          </cell>
          <cell r="F256" t="str">
            <v>K0678000</v>
          </cell>
          <cell r="G256" t="str">
            <v>le Volvon</v>
          </cell>
          <cell r="H256" t="str">
            <v>AUVERGNE-RHONE-ALPES</v>
          </cell>
          <cell r="I256" t="str">
            <v>Loire</v>
          </cell>
          <cell r="J256" t="str">
            <v>SAINT-GALMIER</v>
          </cell>
        </row>
        <row r="257">
          <cell r="A257">
            <v>4009130</v>
          </cell>
          <cell r="B257" t="str">
            <v>VOLVON à SAINT-GALMIER</v>
          </cell>
          <cell r="C257" t="str">
            <v>LOIRE-BRETAGNE</v>
          </cell>
          <cell r="E257" t="str">
            <v>FRGR0167B</v>
          </cell>
          <cell r="F257" t="str">
            <v>K0678000</v>
          </cell>
          <cell r="G257" t="str">
            <v>le Volvon</v>
          </cell>
          <cell r="H257" t="str">
            <v>AUVERGNE-RHONE-ALPES</v>
          </cell>
          <cell r="I257" t="str">
            <v>Loire</v>
          </cell>
          <cell r="J257" t="str">
            <v>SAINT-GALMIER</v>
          </cell>
        </row>
        <row r="258">
          <cell r="A258">
            <v>4009130</v>
          </cell>
          <cell r="B258" t="str">
            <v>VOLVON à SAINT-GALMIER</v>
          </cell>
          <cell r="C258" t="str">
            <v>LOIRE-BRETAGNE</v>
          </cell>
          <cell r="E258" t="str">
            <v>FRGR0167B</v>
          </cell>
          <cell r="F258" t="str">
            <v>K0678000</v>
          </cell>
          <cell r="G258" t="str">
            <v>le Volvon</v>
          </cell>
          <cell r="H258" t="str">
            <v>AUVERGNE-RHONE-ALPES</v>
          </cell>
          <cell r="I258" t="str">
            <v>Loire</v>
          </cell>
          <cell r="J258" t="str">
            <v>SAINT-GALMIER</v>
          </cell>
        </row>
        <row r="259">
          <cell r="A259">
            <v>4009130</v>
          </cell>
          <cell r="B259" t="str">
            <v>VOLVON à SAINT-GALMIER</v>
          </cell>
          <cell r="C259" t="str">
            <v>LOIRE-BRETAGNE</v>
          </cell>
          <cell r="E259" t="str">
            <v>FRGR0167B</v>
          </cell>
          <cell r="F259" t="str">
            <v>K0678000</v>
          </cell>
          <cell r="G259" t="str">
            <v>le Volvon</v>
          </cell>
          <cell r="H259" t="str">
            <v>AUVERGNE-RHONE-ALPES</v>
          </cell>
          <cell r="I259" t="str">
            <v>Loire</v>
          </cell>
          <cell r="J259" t="str">
            <v>SAINT-GALMIER</v>
          </cell>
        </row>
        <row r="260">
          <cell r="A260">
            <v>4009130</v>
          </cell>
          <cell r="B260" t="str">
            <v>VOLVON à SAINT-GALMIER</v>
          </cell>
          <cell r="C260" t="str">
            <v>LOIRE-BRETAGNE</v>
          </cell>
          <cell r="E260" t="str">
            <v>FRGR0167B</v>
          </cell>
          <cell r="F260" t="str">
            <v>K0678000</v>
          </cell>
          <cell r="G260" t="str">
            <v>le Volvon</v>
          </cell>
          <cell r="H260" t="str">
            <v>AUVERGNE-RHONE-ALPES</v>
          </cell>
          <cell r="I260" t="str">
            <v>Loire</v>
          </cell>
          <cell r="J260" t="str">
            <v>SAINT-GALMIER</v>
          </cell>
        </row>
        <row r="261">
          <cell r="A261">
            <v>4009130</v>
          </cell>
          <cell r="B261" t="str">
            <v>VOLVON à SAINT-GALMIER</v>
          </cell>
          <cell r="C261" t="str">
            <v>LOIRE-BRETAGNE</v>
          </cell>
          <cell r="E261" t="str">
            <v>FRGR0167B</v>
          </cell>
          <cell r="F261" t="str">
            <v>K0678000</v>
          </cell>
          <cell r="G261" t="str">
            <v>le Volvon</v>
          </cell>
          <cell r="H261" t="str">
            <v>AUVERGNE-RHONE-ALPES</v>
          </cell>
          <cell r="I261" t="str">
            <v>Loire</v>
          </cell>
          <cell r="J261" t="str">
            <v>SAINT-GALMIER</v>
          </cell>
        </row>
        <row r="262">
          <cell r="A262">
            <v>4009130</v>
          </cell>
          <cell r="B262" t="str">
            <v>VOLVON à SAINT-GALMIER</v>
          </cell>
          <cell r="C262" t="str">
            <v>LOIRE-BRETAGNE</v>
          </cell>
          <cell r="E262" t="str">
            <v>FRGR0167B</v>
          </cell>
          <cell r="F262" t="str">
            <v>K0678000</v>
          </cell>
          <cell r="G262" t="str">
            <v>le Volvon</v>
          </cell>
          <cell r="H262" t="str">
            <v>AUVERGNE-RHONE-ALPES</v>
          </cell>
          <cell r="I262" t="str">
            <v>Loire</v>
          </cell>
          <cell r="J262" t="str">
            <v>SAINT-GALMIER</v>
          </cell>
        </row>
        <row r="263">
          <cell r="A263">
            <v>4009130</v>
          </cell>
          <cell r="B263" t="str">
            <v>VOLVON à SAINT-GALMIER</v>
          </cell>
          <cell r="C263" t="str">
            <v>LOIRE-BRETAGNE</v>
          </cell>
          <cell r="E263" t="str">
            <v>FRGR0167B</v>
          </cell>
          <cell r="F263" t="str">
            <v>K0678000</v>
          </cell>
          <cell r="G263" t="str">
            <v>le Volvon</v>
          </cell>
          <cell r="H263" t="str">
            <v>AUVERGNE-RHONE-ALPES</v>
          </cell>
          <cell r="I263" t="str">
            <v>Loire</v>
          </cell>
          <cell r="J263" t="str">
            <v>SAINT-GALMIER</v>
          </cell>
        </row>
        <row r="264">
          <cell r="A264">
            <v>4009200</v>
          </cell>
          <cell r="B264" t="str">
            <v>COISE à MONTROND-LES-BAINS</v>
          </cell>
          <cell r="C264" t="str">
            <v>LOIRE-BRETAGNE</v>
          </cell>
          <cell r="E264" t="str">
            <v>FRGR0167B</v>
          </cell>
          <cell r="F264" t="str">
            <v>K06-0330</v>
          </cell>
          <cell r="G264" t="str">
            <v>la Coise</v>
          </cell>
          <cell r="H264" t="str">
            <v>AUVERGNE-RHONE-ALPES</v>
          </cell>
          <cell r="I264" t="str">
            <v>Loire</v>
          </cell>
          <cell r="J264" t="str">
            <v>MONTROND-LES-BAINS</v>
          </cell>
        </row>
        <row r="265">
          <cell r="A265">
            <v>4009200</v>
          </cell>
          <cell r="B265" t="str">
            <v>COISE à MONTROND-LES-BAINS</v>
          </cell>
          <cell r="C265" t="str">
            <v>LOIRE-BRETAGNE</v>
          </cell>
          <cell r="D265" t="str">
            <v>Bassin Loire</v>
          </cell>
          <cell r="E265" t="str">
            <v>FRGR0167B</v>
          </cell>
          <cell r="F265" t="str">
            <v>K06-0330</v>
          </cell>
          <cell r="G265" t="str">
            <v>la Coise</v>
          </cell>
          <cell r="H265" t="str">
            <v>AUVERGNE-RHONE-ALPES</v>
          </cell>
          <cell r="I265" t="str">
            <v>Loire</v>
          </cell>
          <cell r="J265" t="str">
            <v>MONTROND-LES-BAINS</v>
          </cell>
        </row>
        <row r="266">
          <cell r="A266">
            <v>4009200</v>
          </cell>
          <cell r="B266" t="str">
            <v>COISE à MONTROND-LES-BAINS</v>
          </cell>
          <cell r="C266" t="str">
            <v>LOIRE-BRETAGNE</v>
          </cell>
          <cell r="E266" t="str">
            <v>FRGR0167B</v>
          </cell>
          <cell r="F266" t="str">
            <v>K06-0330</v>
          </cell>
          <cell r="G266" t="str">
            <v>la Coise</v>
          </cell>
          <cell r="H266" t="str">
            <v>AUVERGNE-RHONE-ALPES</v>
          </cell>
          <cell r="I266" t="str">
            <v>Loire</v>
          </cell>
          <cell r="J266" t="str">
            <v>MONTROND-LES-BAINS</v>
          </cell>
        </row>
        <row r="267">
          <cell r="A267">
            <v>4009200</v>
          </cell>
          <cell r="B267" t="str">
            <v>COISE à MONTROND-LES-BAINS</v>
          </cell>
          <cell r="C267" t="str">
            <v>LOIRE-BRETAGNE</v>
          </cell>
          <cell r="E267" t="str">
            <v>FRGR0167B</v>
          </cell>
          <cell r="F267" t="str">
            <v>K06-0330</v>
          </cell>
          <cell r="G267" t="str">
            <v>la Coise</v>
          </cell>
          <cell r="H267" t="str">
            <v>AUVERGNE-RHONE-ALPES</v>
          </cell>
          <cell r="I267" t="str">
            <v>Loire</v>
          </cell>
          <cell r="J267" t="str">
            <v>MONTROND-LES-BAINS</v>
          </cell>
        </row>
        <row r="268">
          <cell r="A268">
            <v>4009200</v>
          </cell>
          <cell r="B268" t="str">
            <v>COISE à MONTROND-LES-BAINS</v>
          </cell>
          <cell r="C268" t="str">
            <v>LOIRE-BRETAGNE</v>
          </cell>
          <cell r="E268" t="str">
            <v>FRGR0167B</v>
          </cell>
          <cell r="F268" t="str">
            <v>K06-0330</v>
          </cell>
          <cell r="G268" t="str">
            <v>la Coise</v>
          </cell>
          <cell r="H268" t="str">
            <v>AUVERGNE-RHONE-ALPES</v>
          </cell>
          <cell r="I268" t="str">
            <v>Loire</v>
          </cell>
          <cell r="J268" t="str">
            <v>MONTROND-LES-BAINS</v>
          </cell>
        </row>
        <row r="269">
          <cell r="A269">
            <v>4009200</v>
          </cell>
          <cell r="B269" t="str">
            <v>COISE à MONTROND-LES-BAINS</v>
          </cell>
          <cell r="C269" t="str">
            <v>LOIRE-BRETAGNE</v>
          </cell>
          <cell r="E269" t="str">
            <v>FRGR0167B</v>
          </cell>
          <cell r="F269" t="str">
            <v>K06-0330</v>
          </cell>
          <cell r="G269" t="str">
            <v>la Coise</v>
          </cell>
          <cell r="H269" t="str">
            <v>AUVERGNE-RHONE-ALPES</v>
          </cell>
          <cell r="I269" t="str">
            <v>Loire</v>
          </cell>
          <cell r="J269" t="str">
            <v>MONTROND-LES-BAINS</v>
          </cell>
        </row>
        <row r="270">
          <cell r="A270">
            <v>4009200</v>
          </cell>
          <cell r="B270" t="str">
            <v>COISE à MONTROND-LES-BAINS</v>
          </cell>
          <cell r="C270" t="str">
            <v>LOIRE-BRETAGNE</v>
          </cell>
          <cell r="E270" t="str">
            <v>FRGR0167B</v>
          </cell>
          <cell r="F270" t="str">
            <v>K06-0330</v>
          </cell>
          <cell r="G270" t="str">
            <v>la Coise</v>
          </cell>
          <cell r="H270" t="str">
            <v>AUVERGNE-RHONE-ALPES</v>
          </cell>
          <cell r="I270" t="str">
            <v>Loire</v>
          </cell>
          <cell r="J270" t="str">
            <v>MONTROND-LES-BAINS</v>
          </cell>
        </row>
        <row r="271">
          <cell r="A271">
            <v>4009250</v>
          </cell>
          <cell r="B271" t="str">
            <v>MARE à GUMIERES</v>
          </cell>
          <cell r="C271" t="str">
            <v>LOIRE-BRETAGNE</v>
          </cell>
          <cell r="E271" t="str">
            <v>FRGR1496</v>
          </cell>
          <cell r="F271" t="str">
            <v>K06-0310</v>
          </cell>
          <cell r="G271" t="str">
            <v>la Mare</v>
          </cell>
          <cell r="H271" t="str">
            <v>AUVERGNE-RHONE-ALPES</v>
          </cell>
          <cell r="I271" t="str">
            <v>Loire</v>
          </cell>
          <cell r="J271" t="str">
            <v>GUMIERES</v>
          </cell>
        </row>
        <row r="272">
          <cell r="A272">
            <v>4009250</v>
          </cell>
          <cell r="B272" t="str">
            <v>MARE à GUMIERES</v>
          </cell>
          <cell r="C272" t="str">
            <v>LOIRE-BRETAGNE</v>
          </cell>
          <cell r="D272" t="str">
            <v>Bassin Loire</v>
          </cell>
          <cell r="E272" t="str">
            <v>FRGR1496</v>
          </cell>
          <cell r="F272" t="str">
            <v>K06-0310</v>
          </cell>
          <cell r="G272" t="str">
            <v>la Mare</v>
          </cell>
          <cell r="H272" t="str">
            <v>AUVERGNE-RHONE-ALPES</v>
          </cell>
          <cell r="I272" t="str">
            <v>Loire</v>
          </cell>
          <cell r="J272" t="str">
            <v>GUMIERES</v>
          </cell>
        </row>
        <row r="273">
          <cell r="A273">
            <v>4009250</v>
          </cell>
          <cell r="B273" t="str">
            <v>MARE à GUMIERES</v>
          </cell>
          <cell r="C273" t="str">
            <v>LOIRE-BRETAGNE</v>
          </cell>
          <cell r="E273" t="str">
            <v>FRGR1496</v>
          </cell>
          <cell r="F273" t="str">
            <v>K06-0310</v>
          </cell>
          <cell r="G273" t="str">
            <v>la Mare</v>
          </cell>
          <cell r="H273" t="str">
            <v>AUVERGNE-RHONE-ALPES</v>
          </cell>
          <cell r="I273" t="str">
            <v>Loire</v>
          </cell>
          <cell r="J273" t="str">
            <v>GUMIERES</v>
          </cell>
        </row>
        <row r="274">
          <cell r="A274">
            <v>4009250</v>
          </cell>
          <cell r="B274" t="str">
            <v>MARE à GUMIERES</v>
          </cell>
          <cell r="C274" t="str">
            <v>LOIRE-BRETAGNE</v>
          </cell>
          <cell r="E274" t="str">
            <v>FRGR1496</v>
          </cell>
          <cell r="F274" t="str">
            <v>K06-0310</v>
          </cell>
          <cell r="G274" t="str">
            <v>la Mare</v>
          </cell>
          <cell r="H274" t="str">
            <v>AUVERGNE-RHONE-ALPES</v>
          </cell>
          <cell r="I274" t="str">
            <v>Loire</v>
          </cell>
          <cell r="J274" t="str">
            <v>GUMIERES</v>
          </cell>
        </row>
        <row r="275">
          <cell r="A275">
            <v>4009250</v>
          </cell>
          <cell r="B275" t="str">
            <v>MARE à GUMIERES</v>
          </cell>
          <cell r="C275" t="str">
            <v>LOIRE-BRETAGNE</v>
          </cell>
          <cell r="E275" t="str">
            <v>FRGR1496</v>
          </cell>
          <cell r="F275" t="str">
            <v>K06-0310</v>
          </cell>
          <cell r="G275" t="str">
            <v>la Mare</v>
          </cell>
          <cell r="H275" t="str">
            <v>AUVERGNE-RHONE-ALPES</v>
          </cell>
          <cell r="I275" t="str">
            <v>Loire</v>
          </cell>
          <cell r="J275" t="str">
            <v>GUMIERES</v>
          </cell>
        </row>
        <row r="276">
          <cell r="A276">
            <v>4009250</v>
          </cell>
          <cell r="B276" t="str">
            <v>MARE à GUMIERES</v>
          </cell>
          <cell r="C276" t="str">
            <v>LOIRE-BRETAGNE</v>
          </cell>
          <cell r="E276" t="str">
            <v>FRGR1496</v>
          </cell>
          <cell r="F276" t="str">
            <v>K06-0310</v>
          </cell>
          <cell r="G276" t="str">
            <v>la Mare</v>
          </cell>
          <cell r="H276" t="str">
            <v>AUVERGNE-RHONE-ALPES</v>
          </cell>
          <cell r="I276" t="str">
            <v>Loire</v>
          </cell>
          <cell r="J276" t="str">
            <v>GUMIERES</v>
          </cell>
        </row>
        <row r="277">
          <cell r="A277">
            <v>4009250</v>
          </cell>
          <cell r="B277" t="str">
            <v>MARE à GUMIERES</v>
          </cell>
          <cell r="C277" t="str">
            <v>LOIRE-BRETAGNE</v>
          </cell>
          <cell r="E277" t="str">
            <v>FRGR1496</v>
          </cell>
          <cell r="F277" t="str">
            <v>K06-0310</v>
          </cell>
          <cell r="G277" t="str">
            <v>la Mare</v>
          </cell>
          <cell r="H277" t="str">
            <v>AUVERGNE-RHONE-ALPES</v>
          </cell>
          <cell r="I277" t="str">
            <v>Loire</v>
          </cell>
          <cell r="J277" t="str">
            <v>GUMIERES</v>
          </cell>
        </row>
        <row r="278">
          <cell r="A278">
            <v>4009280</v>
          </cell>
          <cell r="B278" t="str">
            <v>PROLANGE à GUMIERE</v>
          </cell>
          <cell r="C278" t="str">
            <v>LOIRE-BRETAGNE</v>
          </cell>
          <cell r="E278" t="str">
            <v>FRGR1496</v>
          </cell>
          <cell r="F278" t="str">
            <v>K0644300</v>
          </cell>
          <cell r="H278" t="str">
            <v>AUVERGNE-RHONE-ALPES</v>
          </cell>
          <cell r="I278" t="str">
            <v>Loire</v>
          </cell>
          <cell r="J278" t="str">
            <v>GUMIERES</v>
          </cell>
        </row>
        <row r="279">
          <cell r="A279">
            <v>4009280</v>
          </cell>
          <cell r="B279" t="str">
            <v>PROLANGE à GUMIERE</v>
          </cell>
          <cell r="C279" t="str">
            <v>LOIRE-BRETAGNE</v>
          </cell>
          <cell r="E279" t="str">
            <v>FRGR1496</v>
          </cell>
          <cell r="F279" t="str">
            <v>K0644300</v>
          </cell>
          <cell r="H279" t="str">
            <v>AUVERGNE-RHONE-ALPES</v>
          </cell>
          <cell r="I279" t="str">
            <v>Loire</v>
          </cell>
          <cell r="J279" t="str">
            <v>GUMIERES</v>
          </cell>
        </row>
        <row r="280">
          <cell r="A280">
            <v>4009280</v>
          </cell>
          <cell r="B280" t="str">
            <v>PROLANGE à GUMIERE</v>
          </cell>
          <cell r="C280" t="str">
            <v>LOIRE-BRETAGNE</v>
          </cell>
          <cell r="E280" t="str">
            <v>FRGR1496</v>
          </cell>
          <cell r="F280" t="str">
            <v>K0644300</v>
          </cell>
          <cell r="H280" t="str">
            <v>AUVERGNE-RHONE-ALPES</v>
          </cell>
          <cell r="I280" t="str">
            <v>Loire</v>
          </cell>
          <cell r="J280" t="str">
            <v>GUMIERES</v>
          </cell>
        </row>
        <row r="281">
          <cell r="A281">
            <v>4009300</v>
          </cell>
          <cell r="B281" t="str">
            <v>MARE à SAINT-JEAN-SOLEYMIEUX</v>
          </cell>
          <cell r="C281" t="str">
            <v>LOIRE-BRETAGNE</v>
          </cell>
          <cell r="D281" t="str">
            <v>Bassin Loire</v>
          </cell>
          <cell r="E281" t="str">
            <v>FRGR1496</v>
          </cell>
          <cell r="F281" t="str">
            <v>K06-0310</v>
          </cell>
          <cell r="G281" t="str">
            <v>la Mare</v>
          </cell>
          <cell r="H281" t="str">
            <v>AUVERGNE-RHONE-ALPES</v>
          </cell>
          <cell r="I281" t="str">
            <v>Loire</v>
          </cell>
          <cell r="J281" t="str">
            <v>SAINT-JEAN-SOLEYMIEUX</v>
          </cell>
        </row>
        <row r="282">
          <cell r="A282">
            <v>4009300</v>
          </cell>
          <cell r="B282" t="str">
            <v>MARE à SAINT-JEAN-SOLEYMIEUX</v>
          </cell>
          <cell r="C282" t="str">
            <v>LOIRE-BRETAGNE</v>
          </cell>
          <cell r="E282" t="str">
            <v>FRGR1496</v>
          </cell>
          <cell r="F282" t="str">
            <v>K06-0310</v>
          </cell>
          <cell r="G282" t="str">
            <v>la Mare</v>
          </cell>
          <cell r="H282" t="str">
            <v>AUVERGNE-RHONE-ALPES</v>
          </cell>
          <cell r="I282" t="str">
            <v>Loire</v>
          </cell>
          <cell r="J282" t="str">
            <v>SAINT-JEAN-SOLEYMIEUX</v>
          </cell>
        </row>
        <row r="283">
          <cell r="A283">
            <v>4009300</v>
          </cell>
          <cell r="B283" t="str">
            <v>MARE à SAINT-JEAN-SOLEYMIEUX</v>
          </cell>
          <cell r="C283" t="str">
            <v>LOIRE-BRETAGNE</v>
          </cell>
          <cell r="E283" t="str">
            <v>FRGR1496</v>
          </cell>
          <cell r="F283" t="str">
            <v>K06-0310</v>
          </cell>
          <cell r="G283" t="str">
            <v>la Mare</v>
          </cell>
          <cell r="H283" t="str">
            <v>AUVERGNE-RHONE-ALPES</v>
          </cell>
          <cell r="I283" t="str">
            <v>Loire</v>
          </cell>
          <cell r="J283" t="str">
            <v>SAINT-JEAN-SOLEYMIEUX</v>
          </cell>
        </row>
        <row r="284">
          <cell r="A284">
            <v>4009300</v>
          </cell>
          <cell r="B284" t="str">
            <v>MARE à SAINT-JEAN-SOLEYMIEUX</v>
          </cell>
          <cell r="E284" t="str">
            <v>FRGR1496</v>
          </cell>
          <cell r="F284" t="str">
            <v>K06-0310</v>
          </cell>
          <cell r="G284" t="str">
            <v>la Mare</v>
          </cell>
          <cell r="H284" t="str">
            <v>AUVERGNE-RHONE-ALPES</v>
          </cell>
          <cell r="I284" t="str">
            <v>Loire</v>
          </cell>
          <cell r="J284" t="str">
            <v>SAINT-JEAN-SOLEYMIEUX</v>
          </cell>
        </row>
        <row r="285">
          <cell r="A285">
            <v>4009330</v>
          </cell>
          <cell r="B285" t="str">
            <v>RAU DE VALINCHES À SAINT-MARCELLIN-EN-FOREZ</v>
          </cell>
          <cell r="C285" t="str">
            <v>LOIRE-BRETAGNE</v>
          </cell>
          <cell r="E285" t="str">
            <v>FRGR1495</v>
          </cell>
          <cell r="F285" t="str">
            <v>K0645600</v>
          </cell>
          <cell r="G285" t="str">
            <v>le Valinches</v>
          </cell>
          <cell r="H285" t="str">
            <v>AUVERGNE-RHONE-ALPES</v>
          </cell>
          <cell r="I285" t="str">
            <v>Loire</v>
          </cell>
          <cell r="J285" t="str">
            <v>SAINT-MARCELLIN-EN-FOREZ</v>
          </cell>
        </row>
        <row r="286">
          <cell r="A286">
            <v>4009330</v>
          </cell>
          <cell r="B286" t="str">
            <v>RAU DE VALINCHES À SAINT-MARCELLIN-EN-FOREZ</v>
          </cell>
          <cell r="C286" t="str">
            <v>LOIRE-BRETAGNE</v>
          </cell>
          <cell r="E286" t="str">
            <v>FRGR1495</v>
          </cell>
          <cell r="F286" t="str">
            <v>K0645600</v>
          </cell>
          <cell r="G286" t="str">
            <v>le Valinches</v>
          </cell>
          <cell r="H286" t="str">
            <v>AUVERGNE-RHONE-ALPES</v>
          </cell>
          <cell r="I286" t="str">
            <v>Loire</v>
          </cell>
          <cell r="J286" t="str">
            <v>SAINT-MARCELLIN-EN-FOREZ</v>
          </cell>
        </row>
        <row r="287">
          <cell r="A287">
            <v>4009330</v>
          </cell>
          <cell r="B287" t="str">
            <v>RAU DE VALINCHES À SAINT-MARCELLIN-EN-FOREZ</v>
          </cell>
          <cell r="C287" t="str">
            <v>LOIRE-BRETAGNE</v>
          </cell>
          <cell r="D287" t="str">
            <v>Bassin Loire</v>
          </cell>
          <cell r="E287" t="str">
            <v>FRGR1495</v>
          </cell>
          <cell r="F287" t="str">
            <v>K0645600</v>
          </cell>
          <cell r="G287" t="str">
            <v>le Valinches</v>
          </cell>
          <cell r="H287" t="str">
            <v>AUVERGNE-RHONE-ALPES</v>
          </cell>
          <cell r="I287" t="str">
            <v>Loire</v>
          </cell>
          <cell r="J287" t="str">
            <v>SAINT-MARCELLIN-EN-FOREZ</v>
          </cell>
        </row>
        <row r="288">
          <cell r="A288">
            <v>4009330</v>
          </cell>
          <cell r="B288" t="str">
            <v>RAU DE VALINCHES À SAINT-MARCELLIN-EN-FOREZ</v>
          </cell>
          <cell r="C288" t="str">
            <v>LOIRE-BRETAGNE</v>
          </cell>
          <cell r="E288" t="str">
            <v>FRGR1495</v>
          </cell>
          <cell r="F288" t="str">
            <v>K0645600</v>
          </cell>
          <cell r="G288" t="str">
            <v>le Valinches</v>
          </cell>
          <cell r="H288" t="str">
            <v>AUVERGNE-RHONE-ALPES</v>
          </cell>
          <cell r="I288" t="str">
            <v>Loire</v>
          </cell>
          <cell r="J288" t="str">
            <v>SAINT-MARCELLIN-EN-FOREZ</v>
          </cell>
        </row>
        <row r="289">
          <cell r="A289">
            <v>4009330</v>
          </cell>
          <cell r="B289" t="str">
            <v>RAU DE VALINCHES À SAINT-MARCELLIN-EN-FOREZ</v>
          </cell>
          <cell r="E289" t="str">
            <v>FRGR1495</v>
          </cell>
          <cell r="F289" t="str">
            <v>K0645600</v>
          </cell>
          <cell r="G289" t="str">
            <v>le Valinches</v>
          </cell>
          <cell r="H289" t="str">
            <v>AUVERGNE-RHONE-ALPES</v>
          </cell>
          <cell r="I289" t="str">
            <v>Loire</v>
          </cell>
          <cell r="J289" t="str">
            <v>SAINT-MARCELLIN-EN-FOREZ</v>
          </cell>
        </row>
        <row r="290">
          <cell r="A290">
            <v>4009350</v>
          </cell>
          <cell r="B290" t="str">
            <v>MARE à SAINT-MARCELLIN-EN-FOREZ</v>
          </cell>
          <cell r="C290" t="str">
            <v>LOIRE-BRETAGNE</v>
          </cell>
          <cell r="E290" t="str">
            <v>FRGR1496</v>
          </cell>
          <cell r="F290" t="str">
            <v>K06-0310</v>
          </cell>
          <cell r="G290" t="str">
            <v>la Mare</v>
          </cell>
          <cell r="H290" t="str">
            <v>AUVERGNE-RHONE-ALPES</v>
          </cell>
          <cell r="I290" t="str">
            <v>Loire</v>
          </cell>
          <cell r="J290" t="str">
            <v>SAINT-MARCELLIN-EN-FOREZ</v>
          </cell>
        </row>
        <row r="291">
          <cell r="A291">
            <v>4009350</v>
          </cell>
          <cell r="B291" t="str">
            <v>MARE à SAINT-MARCELLIN-EN-FOREZ</v>
          </cell>
          <cell r="C291" t="str">
            <v>LOIRE-BRETAGNE</v>
          </cell>
          <cell r="D291" t="str">
            <v>Bassin Loire</v>
          </cell>
          <cell r="E291" t="str">
            <v>FRGR1496</v>
          </cell>
          <cell r="F291" t="str">
            <v>K06-0310</v>
          </cell>
          <cell r="G291" t="str">
            <v>la Mare</v>
          </cell>
          <cell r="H291" t="str">
            <v>AUVERGNE-RHONE-ALPES</v>
          </cell>
          <cell r="I291" t="str">
            <v>Loire</v>
          </cell>
          <cell r="J291" t="str">
            <v>SAINT-MARCELLIN-EN-FOREZ</v>
          </cell>
        </row>
        <row r="292">
          <cell r="A292">
            <v>4009350</v>
          </cell>
          <cell r="B292" t="str">
            <v>MARE à SAINT-MARCELLIN-EN-FOREZ</v>
          </cell>
          <cell r="C292" t="str">
            <v>LOIRE-BRETAGNE</v>
          </cell>
          <cell r="E292" t="str">
            <v>FRGR1496</v>
          </cell>
          <cell r="F292" t="str">
            <v>K06-0310</v>
          </cell>
          <cell r="G292" t="str">
            <v>la Mare</v>
          </cell>
          <cell r="H292" t="str">
            <v>AUVERGNE-RHONE-ALPES</v>
          </cell>
          <cell r="I292" t="str">
            <v>Loire</v>
          </cell>
          <cell r="J292" t="str">
            <v>SAINT-MARCELLIN-EN-FOREZ</v>
          </cell>
        </row>
        <row r="293">
          <cell r="A293">
            <v>4009350</v>
          </cell>
          <cell r="B293" t="str">
            <v>MARE à SAINT-MARCELLIN-EN-FOREZ</v>
          </cell>
          <cell r="C293" t="str">
            <v>LOIRE-BRETAGNE</v>
          </cell>
          <cell r="E293" t="str">
            <v>FRGR1496</v>
          </cell>
          <cell r="F293" t="str">
            <v>K06-0310</v>
          </cell>
          <cell r="G293" t="str">
            <v>la Mare</v>
          </cell>
          <cell r="H293" t="str">
            <v>AUVERGNE-RHONE-ALPES</v>
          </cell>
          <cell r="I293" t="str">
            <v>Loire</v>
          </cell>
          <cell r="J293" t="str">
            <v>SAINT-MARCELLIN-EN-FOREZ</v>
          </cell>
        </row>
        <row r="294">
          <cell r="A294">
            <v>4009350</v>
          </cell>
          <cell r="B294" t="str">
            <v>MARE à SAINT-MARCELLIN-EN-FOREZ</v>
          </cell>
          <cell r="C294" t="str">
            <v>LOIRE-BRETAGNE</v>
          </cell>
          <cell r="E294" t="str">
            <v>FRGR1496</v>
          </cell>
          <cell r="F294" t="str">
            <v>K06-0310</v>
          </cell>
          <cell r="G294" t="str">
            <v>la Mare</v>
          </cell>
          <cell r="H294" t="str">
            <v>AUVERGNE-RHONE-ALPES</v>
          </cell>
          <cell r="I294" t="str">
            <v>Loire</v>
          </cell>
          <cell r="J294" t="str">
            <v>SAINT-MARCELLIN-EN-FOREZ</v>
          </cell>
        </row>
        <row r="295">
          <cell r="A295">
            <v>4009350</v>
          </cell>
          <cell r="B295" t="str">
            <v>MARE à SAINT-MARCELLIN-EN-FOREZ</v>
          </cell>
          <cell r="C295" t="str">
            <v>LOIRE-BRETAGNE</v>
          </cell>
          <cell r="E295" t="str">
            <v>FRGR1496</v>
          </cell>
          <cell r="F295" t="str">
            <v>K06-0310</v>
          </cell>
          <cell r="G295" t="str">
            <v>la Mare</v>
          </cell>
          <cell r="H295" t="str">
            <v>AUVERGNE-RHONE-ALPES</v>
          </cell>
          <cell r="I295" t="str">
            <v>Loire</v>
          </cell>
          <cell r="J295" t="str">
            <v>SAINT-MARCELLIN-EN-FOREZ</v>
          </cell>
        </row>
        <row r="296">
          <cell r="A296">
            <v>4009350</v>
          </cell>
          <cell r="B296" t="str">
            <v>MARE à SAINT-MARCELLIN-EN-FOREZ</v>
          </cell>
          <cell r="C296" t="str">
            <v>LOIRE-BRETAGNE</v>
          </cell>
          <cell r="E296" t="str">
            <v>FRGR1496</v>
          </cell>
          <cell r="F296" t="str">
            <v>K06-0310</v>
          </cell>
          <cell r="G296" t="str">
            <v>la Mare</v>
          </cell>
          <cell r="H296" t="str">
            <v>AUVERGNE-RHONE-ALPES</v>
          </cell>
          <cell r="I296" t="str">
            <v>Loire</v>
          </cell>
          <cell r="J296" t="str">
            <v>SAINT-MARCELLIN-EN-FOREZ</v>
          </cell>
        </row>
        <row r="297">
          <cell r="A297">
            <v>4009350</v>
          </cell>
          <cell r="B297" t="str">
            <v>MARE à SAINT-MARCELLIN-EN-FOREZ</v>
          </cell>
          <cell r="E297" t="str">
            <v>FRGR1496</v>
          </cell>
          <cell r="F297" t="str">
            <v>K06-0310</v>
          </cell>
          <cell r="G297" t="str">
            <v>la Mare</v>
          </cell>
          <cell r="H297" t="str">
            <v>AUVERGNE-RHONE-ALPES</v>
          </cell>
          <cell r="I297" t="str">
            <v>Loire</v>
          </cell>
          <cell r="J297" t="str">
            <v>SAINT-MARCELLIN-EN-FOREZ</v>
          </cell>
        </row>
        <row r="298">
          <cell r="A298">
            <v>4009400</v>
          </cell>
          <cell r="B298" t="str">
            <v>MARE à SURY-LE-COMTAL</v>
          </cell>
          <cell r="C298" t="str">
            <v>LOIRE-BRETAGNE</v>
          </cell>
          <cell r="D298" t="str">
            <v>Bassin Loire</v>
          </cell>
          <cell r="E298" t="str">
            <v>GR0166</v>
          </cell>
          <cell r="F298" t="str">
            <v>K06-0310</v>
          </cell>
          <cell r="G298" t="str">
            <v>la Mare</v>
          </cell>
          <cell r="H298" t="str">
            <v>AUVERGNE-RHONE-ALPES</v>
          </cell>
          <cell r="I298" t="str">
            <v>Loire</v>
          </cell>
          <cell r="J298" t="str">
            <v>SURY-LE-COMTAL</v>
          </cell>
        </row>
        <row r="299">
          <cell r="A299">
            <v>4009400</v>
          </cell>
          <cell r="B299" t="str">
            <v>MARE à SURY-LE-COMTAL</v>
          </cell>
          <cell r="C299" t="str">
            <v>LOIRE-BRETAGNE</v>
          </cell>
          <cell r="E299" t="str">
            <v>GR0166</v>
          </cell>
          <cell r="F299" t="str">
            <v>K06-0310</v>
          </cell>
          <cell r="G299" t="str">
            <v>la Mare</v>
          </cell>
          <cell r="H299" t="str">
            <v>AUVERGNE-RHONE-ALPES</v>
          </cell>
          <cell r="I299" t="str">
            <v>Loire</v>
          </cell>
          <cell r="J299" t="str">
            <v>SURY-LE-COMTAL</v>
          </cell>
        </row>
        <row r="300">
          <cell r="A300">
            <v>4009400</v>
          </cell>
          <cell r="B300" t="str">
            <v>MARE à SURY-LE-COMTAL</v>
          </cell>
          <cell r="C300" t="str">
            <v>LOIRE-BRETAGNE</v>
          </cell>
          <cell r="E300" t="str">
            <v>GR0166</v>
          </cell>
          <cell r="F300" t="str">
            <v>K06-0310</v>
          </cell>
          <cell r="G300" t="str">
            <v>la Mare</v>
          </cell>
          <cell r="H300" t="str">
            <v>AUVERGNE-RHONE-ALPES</v>
          </cell>
          <cell r="I300" t="str">
            <v>Loire</v>
          </cell>
          <cell r="J300" t="str">
            <v>SURY-LE-COMTAL</v>
          </cell>
        </row>
        <row r="301">
          <cell r="A301">
            <v>4009415</v>
          </cell>
          <cell r="B301" t="str">
            <v>OZON À SURY-LE-COMTAL</v>
          </cell>
          <cell r="C301" t="str">
            <v>LOIRE-BRETAGNE</v>
          </cell>
          <cell r="E301" t="str">
            <v>FRGR2119</v>
          </cell>
          <cell r="F301" t="str">
            <v>K0647200</v>
          </cell>
          <cell r="G301" t="str">
            <v>l'Ozon</v>
          </cell>
          <cell r="H301" t="str">
            <v>AUVERGNE-RHONE-ALPES</v>
          </cell>
          <cell r="I301" t="str">
            <v>Loire</v>
          </cell>
          <cell r="J301" t="str">
            <v>SURY-LE-COMTAL</v>
          </cell>
        </row>
        <row r="302">
          <cell r="A302">
            <v>4009415</v>
          </cell>
          <cell r="B302" t="str">
            <v>OZON À SURY-LE-COMTAL</v>
          </cell>
          <cell r="C302" t="str">
            <v>LOIRE-BRETAGNE</v>
          </cell>
          <cell r="E302" t="str">
            <v>FRGR2119</v>
          </cell>
          <cell r="F302" t="str">
            <v>K0647200</v>
          </cell>
          <cell r="G302" t="str">
            <v>l'Ozon</v>
          </cell>
          <cell r="H302" t="str">
            <v>AUVERGNE-RHONE-ALPES</v>
          </cell>
          <cell r="I302" t="str">
            <v>Loire</v>
          </cell>
          <cell r="J302" t="str">
            <v>SURY-LE-COMTAL</v>
          </cell>
        </row>
        <row r="303">
          <cell r="A303">
            <v>4009415</v>
          </cell>
          <cell r="B303" t="str">
            <v>OZON À SURY-LE-COMTAL</v>
          </cell>
          <cell r="C303" t="str">
            <v>LOIRE-BRETAGNE</v>
          </cell>
          <cell r="D303" t="str">
            <v>Bassin Loire</v>
          </cell>
          <cell r="E303" t="str">
            <v>FRGR2119</v>
          </cell>
          <cell r="F303" t="str">
            <v>K0647200</v>
          </cell>
          <cell r="G303" t="str">
            <v>l'Ozon</v>
          </cell>
          <cell r="H303" t="str">
            <v>AUVERGNE-RHONE-ALPES</v>
          </cell>
          <cell r="I303" t="str">
            <v>Loire</v>
          </cell>
          <cell r="J303" t="str">
            <v>SURY-LE-COMTAL</v>
          </cell>
        </row>
        <row r="304">
          <cell r="A304">
            <v>4009415</v>
          </cell>
          <cell r="B304" t="str">
            <v>OZON À SURY-LE-COMTAL</v>
          </cell>
          <cell r="C304" t="str">
            <v>LOIRE-BRETAGNE</v>
          </cell>
          <cell r="E304" t="str">
            <v>FRGR2119</v>
          </cell>
          <cell r="F304" t="str">
            <v>K0647200</v>
          </cell>
          <cell r="G304" t="str">
            <v>l'Ozon</v>
          </cell>
          <cell r="H304" t="str">
            <v>AUVERGNE-RHONE-ALPES</v>
          </cell>
          <cell r="I304" t="str">
            <v>Loire</v>
          </cell>
          <cell r="J304" t="str">
            <v>SURY-LE-COMTAL</v>
          </cell>
        </row>
        <row r="305">
          <cell r="A305">
            <v>4009415</v>
          </cell>
          <cell r="B305" t="str">
            <v>OZON À SURY-LE-COMTAL</v>
          </cell>
          <cell r="C305" t="str">
            <v>LOIRE-BRETAGNE</v>
          </cell>
          <cell r="E305" t="str">
            <v>FRGR2119</v>
          </cell>
          <cell r="F305" t="str">
            <v>K0647200</v>
          </cell>
          <cell r="G305" t="str">
            <v>l'Ozon</v>
          </cell>
          <cell r="H305" t="str">
            <v>AUVERGNE-RHONE-ALPES</v>
          </cell>
          <cell r="I305" t="str">
            <v>Loire</v>
          </cell>
          <cell r="J305" t="str">
            <v>SURY-LE-COMTAL</v>
          </cell>
        </row>
        <row r="306">
          <cell r="A306">
            <v>4009420</v>
          </cell>
          <cell r="B306" t="str">
            <v>MARE à SURY-LE-COMTAL</v>
          </cell>
          <cell r="C306" t="str">
            <v>LOIRE-BRETAGNE</v>
          </cell>
          <cell r="E306" t="str">
            <v>GR0166</v>
          </cell>
          <cell r="F306" t="str">
            <v>K06-0310</v>
          </cell>
          <cell r="G306" t="str">
            <v>la Mare</v>
          </cell>
          <cell r="H306" t="str">
            <v>AUVERGNE-RHONE-ALPES</v>
          </cell>
          <cell r="I306" t="str">
            <v>Loire</v>
          </cell>
          <cell r="J306" t="str">
            <v>SURY-LE-COMTAL</v>
          </cell>
        </row>
        <row r="307">
          <cell r="A307">
            <v>4009420</v>
          </cell>
          <cell r="B307" t="str">
            <v>MARE à SURY-LE-COMTAL</v>
          </cell>
          <cell r="C307" t="str">
            <v>LOIRE-BRETAGNE</v>
          </cell>
          <cell r="E307" t="str">
            <v>GR0166</v>
          </cell>
          <cell r="F307" t="str">
            <v>K06-0310</v>
          </cell>
          <cell r="G307" t="str">
            <v>la Mare</v>
          </cell>
          <cell r="H307" t="str">
            <v>AUVERGNE-RHONE-ALPES</v>
          </cell>
          <cell r="I307" t="str">
            <v>Loire</v>
          </cell>
          <cell r="J307" t="str">
            <v>SURY-LE-COMTAL</v>
          </cell>
        </row>
        <row r="308">
          <cell r="A308">
            <v>4009420</v>
          </cell>
          <cell r="B308" t="str">
            <v>MARE à SURY-LE-COMTAL</v>
          </cell>
          <cell r="C308" t="str">
            <v>LOIRE-BRETAGNE</v>
          </cell>
          <cell r="E308" t="str">
            <v>GR0166</v>
          </cell>
          <cell r="F308" t="str">
            <v>K06-0310</v>
          </cell>
          <cell r="G308" t="str">
            <v>la Mare</v>
          </cell>
          <cell r="H308" t="str">
            <v>AUVERGNE-RHONE-ALPES</v>
          </cell>
          <cell r="I308" t="str">
            <v>Loire</v>
          </cell>
          <cell r="J308" t="str">
            <v>SURY-LE-COMTAL</v>
          </cell>
        </row>
        <row r="309">
          <cell r="A309">
            <v>4009420</v>
          </cell>
          <cell r="B309" t="str">
            <v>MARE à SURY-LE-COMTAL</v>
          </cell>
          <cell r="C309" t="str">
            <v>LOIRE-BRETAGNE</v>
          </cell>
          <cell r="E309" t="str">
            <v>GR0166</v>
          </cell>
          <cell r="F309" t="str">
            <v>K06-0310</v>
          </cell>
          <cell r="G309" t="str">
            <v>la Mare</v>
          </cell>
          <cell r="H309" t="str">
            <v>AUVERGNE-RHONE-ALPES</v>
          </cell>
          <cell r="I309" t="str">
            <v>Loire</v>
          </cell>
          <cell r="J309" t="str">
            <v>SURY-LE-COMTAL</v>
          </cell>
        </row>
        <row r="310">
          <cell r="A310">
            <v>4009420</v>
          </cell>
          <cell r="B310" t="str">
            <v>MARE à SURY-LE-COMTAL</v>
          </cell>
          <cell r="C310" t="str">
            <v>LOIRE-BRETAGNE</v>
          </cell>
          <cell r="E310" t="str">
            <v>GR0166</v>
          </cell>
          <cell r="F310" t="str">
            <v>K06-0310</v>
          </cell>
          <cell r="G310" t="str">
            <v>la Mare</v>
          </cell>
          <cell r="H310" t="str">
            <v>AUVERGNE-RHONE-ALPES</v>
          </cell>
          <cell r="I310" t="str">
            <v>Loire</v>
          </cell>
          <cell r="J310" t="str">
            <v>SURY-LE-COMTAL</v>
          </cell>
        </row>
        <row r="311">
          <cell r="A311">
            <v>4009420</v>
          </cell>
          <cell r="B311" t="str">
            <v>MARE à SURY-LE-COMTAL</v>
          </cell>
          <cell r="C311" t="str">
            <v>LOIRE-BRETAGNE</v>
          </cell>
          <cell r="D311" t="str">
            <v>Bassin Loire</v>
          </cell>
          <cell r="E311" t="str">
            <v>GR0166</v>
          </cell>
          <cell r="F311" t="str">
            <v>K06-0310</v>
          </cell>
          <cell r="G311" t="str">
            <v>la Mare</v>
          </cell>
          <cell r="H311" t="str">
            <v>AUVERGNE-RHONE-ALPES</v>
          </cell>
          <cell r="I311" t="str">
            <v>Loire</v>
          </cell>
          <cell r="J311" t="str">
            <v>SURY-LE-COMTAL</v>
          </cell>
        </row>
        <row r="312">
          <cell r="A312">
            <v>4009430</v>
          </cell>
          <cell r="B312" t="str">
            <v>FUMOUSE À SAINT-ROMAIN-LE-PUY</v>
          </cell>
          <cell r="C312" t="str">
            <v>LOIRE-BRETAGNE</v>
          </cell>
          <cell r="D312" t="str">
            <v>Bassin Loire</v>
          </cell>
          <cell r="E312" t="str">
            <v>FRGR2180</v>
          </cell>
          <cell r="F312" t="str">
            <v>K0648000</v>
          </cell>
          <cell r="G312" t="str">
            <v>la Fumouse</v>
          </cell>
          <cell r="H312" t="str">
            <v>AUVERGNE-RHONE-ALPES</v>
          </cell>
          <cell r="I312" t="str">
            <v>Loire</v>
          </cell>
          <cell r="J312" t="str">
            <v>SAINT-ROMAIN-LE-PUY</v>
          </cell>
        </row>
        <row r="313">
          <cell r="A313">
            <v>4009430</v>
          </cell>
          <cell r="B313" t="str">
            <v>FUMOUSE À SAINT-ROMAIN-LE-PUY</v>
          </cell>
          <cell r="C313" t="str">
            <v>LOIRE-BRETAGNE</v>
          </cell>
          <cell r="E313" t="str">
            <v>FRGR2180</v>
          </cell>
          <cell r="F313" t="str">
            <v>K0648000</v>
          </cell>
          <cell r="G313" t="str">
            <v>la Fumouse</v>
          </cell>
          <cell r="H313" t="str">
            <v>AUVERGNE-RHONE-ALPES</v>
          </cell>
          <cell r="I313" t="str">
            <v>Loire</v>
          </cell>
          <cell r="J313" t="str">
            <v>SAINT-ROMAIN-LE-PUY</v>
          </cell>
        </row>
        <row r="314">
          <cell r="A314">
            <v>4009430</v>
          </cell>
          <cell r="B314" t="str">
            <v>FUMOUSE À SAINT-ROMAIN-LE-PUY</v>
          </cell>
          <cell r="C314" t="str">
            <v>LOIRE-BRETAGNE</v>
          </cell>
          <cell r="E314" t="str">
            <v>FRGR2180</v>
          </cell>
          <cell r="F314" t="str">
            <v>K0648000</v>
          </cell>
          <cell r="G314" t="str">
            <v>la Fumouse</v>
          </cell>
          <cell r="H314" t="str">
            <v>AUVERGNE-RHONE-ALPES</v>
          </cell>
          <cell r="I314" t="str">
            <v>Loire</v>
          </cell>
          <cell r="J314" t="str">
            <v>SAINT-ROMAIN-LE-PUY</v>
          </cell>
        </row>
        <row r="315">
          <cell r="A315">
            <v>4009430</v>
          </cell>
          <cell r="B315" t="str">
            <v>FUMOUSE À SAINT-ROMAIN-LE-PUY</v>
          </cell>
          <cell r="C315" t="str">
            <v>LOIRE-BRETAGNE</v>
          </cell>
          <cell r="E315" t="str">
            <v>FRGR2180</v>
          </cell>
          <cell r="F315" t="str">
            <v>K0648000</v>
          </cell>
          <cell r="G315" t="str">
            <v>la Fumouse</v>
          </cell>
          <cell r="H315" t="str">
            <v>AUVERGNE-RHONE-ALPES</v>
          </cell>
          <cell r="I315" t="str">
            <v>Loire</v>
          </cell>
          <cell r="J315" t="str">
            <v>SAINT-ROMAIN-LE-PUY</v>
          </cell>
        </row>
        <row r="316">
          <cell r="A316">
            <v>4009430</v>
          </cell>
          <cell r="B316" t="str">
            <v>FUMOUSE À SAINT-ROMAIN-LE-PUY</v>
          </cell>
          <cell r="E316" t="str">
            <v>FRGR2180</v>
          </cell>
          <cell r="F316" t="str">
            <v>K0648000</v>
          </cell>
          <cell r="G316" t="str">
            <v>la Fumouse</v>
          </cell>
          <cell r="H316" t="str">
            <v>AUVERGNE-RHONE-ALPES</v>
          </cell>
          <cell r="I316" t="str">
            <v>Loire</v>
          </cell>
          <cell r="J316" t="str">
            <v>SAINT-ROMAIN-LE-PUY</v>
          </cell>
        </row>
        <row r="317">
          <cell r="A317">
            <v>4009440</v>
          </cell>
          <cell r="B317" t="str">
            <v>MONTFERRAND À PRECIEUX</v>
          </cell>
          <cell r="C317" t="str">
            <v>LOIRE-BRETAGNE</v>
          </cell>
          <cell r="E317" t="str">
            <v>FRGR2187</v>
          </cell>
          <cell r="F317" t="str">
            <v>K0647700</v>
          </cell>
          <cell r="G317" t="str">
            <v>le Montferrand</v>
          </cell>
          <cell r="H317" t="str">
            <v>AUVERGNE-RHONE-ALPES</v>
          </cell>
          <cell r="I317" t="str">
            <v>Loire</v>
          </cell>
          <cell r="J317" t="str">
            <v>PRECIEUX</v>
          </cell>
        </row>
        <row r="318">
          <cell r="A318">
            <v>4009440</v>
          </cell>
          <cell r="B318" t="str">
            <v>MONTFERRAND À PRECIEUX</v>
          </cell>
          <cell r="C318" t="str">
            <v>LOIRE-BRETAGNE</v>
          </cell>
          <cell r="E318" t="str">
            <v>FRGR2187</v>
          </cell>
          <cell r="F318" t="str">
            <v>K0647700</v>
          </cell>
          <cell r="G318" t="str">
            <v>le Montferrand</v>
          </cell>
          <cell r="H318" t="str">
            <v>AUVERGNE-RHONE-ALPES</v>
          </cell>
          <cell r="I318" t="str">
            <v>Loire</v>
          </cell>
          <cell r="J318" t="str">
            <v>PRECIEUX</v>
          </cell>
        </row>
        <row r="319">
          <cell r="A319">
            <v>4009440</v>
          </cell>
          <cell r="B319" t="str">
            <v>MONTFERRAND À PRECIEUX</v>
          </cell>
          <cell r="C319" t="str">
            <v>LOIRE-BRETAGNE</v>
          </cell>
          <cell r="E319" t="str">
            <v>FRGR2187</v>
          </cell>
          <cell r="F319" t="str">
            <v>K0647700</v>
          </cell>
          <cell r="G319" t="str">
            <v>le Montferrand</v>
          </cell>
          <cell r="H319" t="str">
            <v>AUVERGNE-RHONE-ALPES</v>
          </cell>
          <cell r="I319" t="str">
            <v>Loire</v>
          </cell>
          <cell r="J319" t="str">
            <v>PRECIEUX</v>
          </cell>
        </row>
        <row r="320">
          <cell r="A320">
            <v>4009440</v>
          </cell>
          <cell r="B320" t="str">
            <v>MONTFERRAND À PRECIEUX</v>
          </cell>
          <cell r="C320" t="str">
            <v>LOIRE-BRETAGNE</v>
          </cell>
          <cell r="E320" t="str">
            <v>FRGR2187</v>
          </cell>
          <cell r="F320" t="str">
            <v>K0647700</v>
          </cell>
          <cell r="G320" t="str">
            <v>le Montferrand</v>
          </cell>
          <cell r="H320" t="str">
            <v>AUVERGNE-RHONE-ALPES</v>
          </cell>
          <cell r="I320" t="str">
            <v>Loire</v>
          </cell>
          <cell r="J320" t="str">
            <v>PRECIEUX</v>
          </cell>
        </row>
        <row r="321">
          <cell r="A321">
            <v>4009440</v>
          </cell>
          <cell r="B321" t="str">
            <v>MONTFERRAND À PRECIEUX</v>
          </cell>
          <cell r="C321" t="str">
            <v>LOIRE-BRETAGNE</v>
          </cell>
          <cell r="E321" t="str">
            <v>FRGR2187</v>
          </cell>
          <cell r="F321" t="str">
            <v>K0647700</v>
          </cell>
          <cell r="G321" t="str">
            <v>le Montferrand</v>
          </cell>
          <cell r="H321" t="str">
            <v>AUVERGNE-RHONE-ALPES</v>
          </cell>
          <cell r="I321" t="str">
            <v>Loire</v>
          </cell>
          <cell r="J321" t="str">
            <v>PRECIEUX</v>
          </cell>
        </row>
        <row r="322">
          <cell r="A322">
            <v>4009480</v>
          </cell>
          <cell r="B322" t="str">
            <v>CURRAIZE à PRECIEUX</v>
          </cell>
          <cell r="C322" t="str">
            <v>LOIRE-BRETAGNE</v>
          </cell>
          <cell r="E322" t="str">
            <v>FRGR2199</v>
          </cell>
          <cell r="F322" t="str">
            <v>K0654000</v>
          </cell>
          <cell r="G322" t="str">
            <v>la Curraize</v>
          </cell>
          <cell r="H322" t="str">
            <v>AUVERGNE-RHONE-ALPES</v>
          </cell>
          <cell r="I322" t="str">
            <v>Loire</v>
          </cell>
          <cell r="J322" t="str">
            <v>PRECIEUX</v>
          </cell>
        </row>
        <row r="323">
          <cell r="A323">
            <v>4009480</v>
          </cell>
          <cell r="B323" t="str">
            <v>CURRAIZE à PRECIEUX</v>
          </cell>
          <cell r="C323" t="str">
            <v>LOIRE-BRETAGNE</v>
          </cell>
          <cell r="D323" t="str">
            <v>Bassin Loire</v>
          </cell>
          <cell r="E323" t="str">
            <v>FRGR2199</v>
          </cell>
          <cell r="F323" t="str">
            <v>K0654000</v>
          </cell>
          <cell r="G323" t="str">
            <v>la Curraize</v>
          </cell>
          <cell r="H323" t="str">
            <v>AUVERGNE-RHONE-ALPES</v>
          </cell>
          <cell r="I323" t="str">
            <v>Loire</v>
          </cell>
          <cell r="J323" t="str">
            <v>PRECIEUX</v>
          </cell>
        </row>
        <row r="324">
          <cell r="A324">
            <v>4009480</v>
          </cell>
          <cell r="B324" t="str">
            <v>CURRAIZE à PRECIEUX</v>
          </cell>
          <cell r="C324" t="str">
            <v>LOIRE-BRETAGNE</v>
          </cell>
          <cell r="E324" t="str">
            <v>FRGR2199</v>
          </cell>
          <cell r="F324" t="str">
            <v>K0654000</v>
          </cell>
          <cell r="G324" t="str">
            <v>la Curraize</v>
          </cell>
          <cell r="H324" t="str">
            <v>AUVERGNE-RHONE-ALPES</v>
          </cell>
          <cell r="I324" t="str">
            <v>Loire</v>
          </cell>
          <cell r="J324" t="str">
            <v>PRECIEUX</v>
          </cell>
        </row>
        <row r="325">
          <cell r="A325">
            <v>4009480</v>
          </cell>
          <cell r="B325" t="str">
            <v>CURRAIZE à PRECIEUX</v>
          </cell>
          <cell r="C325" t="str">
            <v>LOIRE-BRETAGNE</v>
          </cell>
          <cell r="E325" t="str">
            <v>FRGR2199</v>
          </cell>
          <cell r="F325" t="str">
            <v>K0654000</v>
          </cell>
          <cell r="G325" t="str">
            <v>la Curraize</v>
          </cell>
          <cell r="H325" t="str">
            <v>AUVERGNE-RHONE-ALPES</v>
          </cell>
          <cell r="I325" t="str">
            <v>Loire</v>
          </cell>
          <cell r="J325" t="str">
            <v>PRECIEUX</v>
          </cell>
        </row>
        <row r="326">
          <cell r="A326">
            <v>4009480</v>
          </cell>
          <cell r="B326" t="str">
            <v>CURRAIZE à PRECIEUX</v>
          </cell>
          <cell r="C326" t="str">
            <v>LOIRE-BRETAGNE</v>
          </cell>
          <cell r="E326" t="str">
            <v>FRGR2199</v>
          </cell>
          <cell r="F326" t="str">
            <v>K0654000</v>
          </cell>
          <cell r="G326" t="str">
            <v>la Curraize</v>
          </cell>
          <cell r="H326" t="str">
            <v>AUVERGNE-RHONE-ALPES</v>
          </cell>
          <cell r="I326" t="str">
            <v>Loire</v>
          </cell>
          <cell r="J326" t="str">
            <v>PRECIEUX</v>
          </cell>
        </row>
        <row r="327">
          <cell r="A327">
            <v>4009480</v>
          </cell>
          <cell r="B327" t="str">
            <v>CURRAIZE à PRECIEUX</v>
          </cell>
          <cell r="C327" t="str">
            <v>LOIRE-BRETAGNE</v>
          </cell>
          <cell r="E327" t="str">
            <v>FRGR2199</v>
          </cell>
          <cell r="F327" t="str">
            <v>K0654000</v>
          </cell>
          <cell r="G327" t="str">
            <v>la Curraize</v>
          </cell>
          <cell r="H327" t="str">
            <v>AUVERGNE-RHONE-ALPES</v>
          </cell>
          <cell r="I327" t="str">
            <v>Loire</v>
          </cell>
          <cell r="J327" t="str">
            <v>PRECIEUX</v>
          </cell>
        </row>
        <row r="328">
          <cell r="A328">
            <v>4009480</v>
          </cell>
          <cell r="B328" t="str">
            <v>CURRAIZE à PRECIEUX</v>
          </cell>
          <cell r="C328" t="str">
            <v>LOIRE-BRETAGNE</v>
          </cell>
          <cell r="E328" t="str">
            <v>FRGR2199</v>
          </cell>
          <cell r="F328" t="str">
            <v>K0654000</v>
          </cell>
          <cell r="G328" t="str">
            <v>la Curraize</v>
          </cell>
          <cell r="H328" t="str">
            <v>AUVERGNE-RHONE-ALPES</v>
          </cell>
          <cell r="I328" t="str">
            <v>Loire</v>
          </cell>
          <cell r="J328" t="str">
            <v>PRECIEUX</v>
          </cell>
        </row>
        <row r="329">
          <cell r="A329">
            <v>4009480</v>
          </cell>
          <cell r="B329" t="str">
            <v>CURRAIZE à PRECIEUX</v>
          </cell>
          <cell r="C329" t="str">
            <v>LOIRE-BRETAGNE</v>
          </cell>
          <cell r="E329" t="str">
            <v>FRGR2199</v>
          </cell>
          <cell r="F329" t="str">
            <v>K0654000</v>
          </cell>
          <cell r="G329" t="str">
            <v>la Curraize</v>
          </cell>
          <cell r="H329" t="str">
            <v>AUVERGNE-RHONE-ALPES</v>
          </cell>
          <cell r="I329" t="str">
            <v>Loire</v>
          </cell>
          <cell r="J329" t="str">
            <v>PRECIEUX</v>
          </cell>
        </row>
        <row r="330">
          <cell r="A330">
            <v>4009500</v>
          </cell>
          <cell r="B330" t="str">
            <v>MARE à L'HOPITAL-LE-GRAND</v>
          </cell>
          <cell r="C330" t="str">
            <v>LOIRE-BRETAGNE</v>
          </cell>
          <cell r="E330" t="str">
            <v>GR0166</v>
          </cell>
          <cell r="F330" t="str">
            <v>K06-0310</v>
          </cell>
          <cell r="G330" t="str">
            <v>la Mare</v>
          </cell>
          <cell r="H330" t="str">
            <v>AUVERGNE-RHONE-ALPES</v>
          </cell>
          <cell r="I330" t="str">
            <v>Loire</v>
          </cell>
          <cell r="J330" t="str">
            <v>L'HOPITAL-LE-GRAND</v>
          </cell>
        </row>
        <row r="331">
          <cell r="A331">
            <v>4009500</v>
          </cell>
          <cell r="B331" t="str">
            <v>MARE à L'HOPITAL-LE-GRAND</v>
          </cell>
          <cell r="C331" t="str">
            <v>LOIRE-BRETAGNE</v>
          </cell>
          <cell r="E331" t="str">
            <v>GR0166</v>
          </cell>
          <cell r="F331" t="str">
            <v>K06-0310</v>
          </cell>
          <cell r="G331" t="str">
            <v>la Mare</v>
          </cell>
          <cell r="H331" t="str">
            <v>AUVERGNE-RHONE-ALPES</v>
          </cell>
          <cell r="I331" t="str">
            <v>Loire</v>
          </cell>
          <cell r="J331" t="str">
            <v>L'HOPITAL-LE-GRAND</v>
          </cell>
        </row>
        <row r="332">
          <cell r="A332">
            <v>4009600</v>
          </cell>
          <cell r="B332" t="str">
            <v>MARE à BOISSET-LES-MONTROND</v>
          </cell>
          <cell r="C332" t="str">
            <v>LOIRE-BRETAGNE</v>
          </cell>
          <cell r="E332" t="str">
            <v>GR0166</v>
          </cell>
          <cell r="F332" t="str">
            <v>K06-0310</v>
          </cell>
          <cell r="G332" t="str">
            <v>la Mare</v>
          </cell>
          <cell r="H332" t="str">
            <v>AUVERGNE-RHONE-ALPES</v>
          </cell>
          <cell r="I332" t="str">
            <v>Loire</v>
          </cell>
          <cell r="J332" t="str">
            <v>BOISSET-LES-MONTROND</v>
          </cell>
        </row>
        <row r="333">
          <cell r="A333">
            <v>4009600</v>
          </cell>
          <cell r="B333" t="str">
            <v>MARE à BOISSET-LES-MONTROND</v>
          </cell>
          <cell r="C333" t="str">
            <v>LOIRE-BRETAGNE</v>
          </cell>
          <cell r="D333" t="str">
            <v>Bassin Loire</v>
          </cell>
          <cell r="E333" t="str">
            <v>GR0166</v>
          </cell>
          <cell r="F333" t="str">
            <v>K06-0310</v>
          </cell>
          <cell r="G333" t="str">
            <v>la Mare</v>
          </cell>
          <cell r="H333" t="str">
            <v>AUVERGNE-RHONE-ALPES</v>
          </cell>
          <cell r="I333" t="str">
            <v>Loire</v>
          </cell>
          <cell r="J333" t="str">
            <v>BOISSET-LES-MONTROND</v>
          </cell>
        </row>
        <row r="334">
          <cell r="A334">
            <v>4009600</v>
          </cell>
          <cell r="B334" t="str">
            <v>MARE à BOISSET-LES-MONTROND</v>
          </cell>
          <cell r="C334" t="str">
            <v>LOIRE-BRETAGNE</v>
          </cell>
          <cell r="E334" t="str">
            <v>GR0166</v>
          </cell>
          <cell r="F334" t="str">
            <v>K06-0310</v>
          </cell>
          <cell r="G334" t="str">
            <v>la Mare</v>
          </cell>
          <cell r="H334" t="str">
            <v>AUVERGNE-RHONE-ALPES</v>
          </cell>
          <cell r="I334" t="str">
            <v>Loire</v>
          </cell>
          <cell r="J334" t="str">
            <v>BOISSET-LES-MONTROND</v>
          </cell>
        </row>
        <row r="335">
          <cell r="A335">
            <v>4009600</v>
          </cell>
          <cell r="B335" t="str">
            <v>MARE à BOISSET-LES-MONTROND</v>
          </cell>
          <cell r="C335" t="str">
            <v>LOIRE-BRETAGNE</v>
          </cell>
          <cell r="E335" t="str">
            <v>GR0166</v>
          </cell>
          <cell r="F335" t="str">
            <v>K06-0310</v>
          </cell>
          <cell r="G335" t="str">
            <v>la Mare</v>
          </cell>
          <cell r="H335" t="str">
            <v>AUVERGNE-RHONE-ALPES</v>
          </cell>
          <cell r="I335" t="str">
            <v>Loire</v>
          </cell>
          <cell r="J335" t="str">
            <v>BOISSET-LES-MONTROND</v>
          </cell>
        </row>
        <row r="336">
          <cell r="A336">
            <v>4009600</v>
          </cell>
          <cell r="B336" t="str">
            <v>MARE à BOISSET-LES-MONTROND</v>
          </cell>
          <cell r="C336" t="str">
            <v>LOIRE-BRETAGNE</v>
          </cell>
          <cell r="E336" t="str">
            <v>GR0166</v>
          </cell>
          <cell r="F336" t="str">
            <v>K06-0310</v>
          </cell>
          <cell r="G336" t="str">
            <v>la Mare</v>
          </cell>
          <cell r="H336" t="str">
            <v>AUVERGNE-RHONE-ALPES</v>
          </cell>
          <cell r="I336" t="str">
            <v>Loire</v>
          </cell>
          <cell r="J336" t="str">
            <v>BOISSET-LES-MONTROND</v>
          </cell>
        </row>
        <row r="337">
          <cell r="A337">
            <v>4009600</v>
          </cell>
          <cell r="B337" t="str">
            <v>MARE à BOISSET-LES-MONTROND</v>
          </cell>
          <cell r="C337" t="str">
            <v>LOIRE-BRETAGNE</v>
          </cell>
          <cell r="E337" t="str">
            <v>GR0166</v>
          </cell>
          <cell r="F337" t="str">
            <v>K06-0310</v>
          </cell>
          <cell r="G337" t="str">
            <v>la Mare</v>
          </cell>
          <cell r="H337" t="str">
            <v>AUVERGNE-RHONE-ALPES</v>
          </cell>
          <cell r="I337" t="str">
            <v>Loire</v>
          </cell>
          <cell r="J337" t="str">
            <v>BOISSET-LES-MONTROND</v>
          </cell>
        </row>
        <row r="338">
          <cell r="A338">
            <v>4009600</v>
          </cell>
          <cell r="B338" t="str">
            <v>MARE à BOISSET-LES-MONTROND</v>
          </cell>
          <cell r="C338" t="str">
            <v>LOIRE-BRETAGNE</v>
          </cell>
          <cell r="E338" t="str">
            <v>GR0166</v>
          </cell>
          <cell r="F338" t="str">
            <v>K06-0310</v>
          </cell>
          <cell r="G338" t="str">
            <v>la Mare</v>
          </cell>
          <cell r="H338" t="str">
            <v>AUVERGNE-RHONE-ALPES</v>
          </cell>
          <cell r="I338" t="str">
            <v>Loire</v>
          </cell>
          <cell r="J338" t="str">
            <v>BOISSET-LES-MONTROND</v>
          </cell>
        </row>
        <row r="339">
          <cell r="A339">
            <v>4009700</v>
          </cell>
          <cell r="B339" t="str">
            <v>ANZIEUX à CHAZELLES-SUR-LYON</v>
          </cell>
          <cell r="C339" t="str">
            <v>LOIRE-BRETAGNE</v>
          </cell>
          <cell r="E339" t="str">
            <v>FRGR0167B</v>
          </cell>
          <cell r="F339" t="str">
            <v>K0684200</v>
          </cell>
          <cell r="G339" t="str">
            <v>l'Anzieux</v>
          </cell>
          <cell r="H339" t="str">
            <v>AUVERGNE-RHONE-ALPES</v>
          </cell>
          <cell r="I339" t="str">
            <v>Loire</v>
          </cell>
          <cell r="J339" t="str">
            <v>CHAZELLES-SUR-LYON</v>
          </cell>
        </row>
        <row r="340">
          <cell r="A340">
            <v>4009700</v>
          </cell>
          <cell r="B340" t="str">
            <v>ANZIEUX à CHAZELLES-SUR-LYON</v>
          </cell>
          <cell r="C340" t="str">
            <v>LOIRE-BRETAGNE</v>
          </cell>
          <cell r="E340" t="str">
            <v>FRGR0167B</v>
          </cell>
          <cell r="F340" t="str">
            <v>K0684200</v>
          </cell>
          <cell r="G340" t="str">
            <v>l'Anzieux</v>
          </cell>
          <cell r="H340" t="str">
            <v>AUVERGNE-RHONE-ALPES</v>
          </cell>
          <cell r="I340" t="str">
            <v>Loire</v>
          </cell>
          <cell r="J340" t="str">
            <v>CHAZELLES-SUR-LYON</v>
          </cell>
        </row>
        <row r="341">
          <cell r="A341">
            <v>4009700</v>
          </cell>
          <cell r="B341" t="str">
            <v>ANZIEUX à CHAZELLES-SUR-LYON</v>
          </cell>
          <cell r="C341" t="str">
            <v>LOIRE-BRETAGNE</v>
          </cell>
          <cell r="E341" t="str">
            <v>FRGR0167B</v>
          </cell>
          <cell r="F341" t="str">
            <v>K0684200</v>
          </cell>
          <cell r="G341" t="str">
            <v>l'Anzieux</v>
          </cell>
          <cell r="H341" t="str">
            <v>AUVERGNE-RHONE-ALPES</v>
          </cell>
          <cell r="I341" t="str">
            <v>Loire</v>
          </cell>
          <cell r="J341" t="str">
            <v>CHAZELLES-SUR-LYON</v>
          </cell>
        </row>
        <row r="342">
          <cell r="A342">
            <v>4009800</v>
          </cell>
          <cell r="B342" t="str">
            <v>ANZIEUX à SAINT-ANDRE-LE-PUY</v>
          </cell>
          <cell r="C342" t="str">
            <v>LOIRE-BRETAGNE</v>
          </cell>
          <cell r="E342" t="str">
            <v>FRGR0167B</v>
          </cell>
          <cell r="F342" t="str">
            <v>K0684200</v>
          </cell>
          <cell r="G342" t="str">
            <v>l'Anzieux</v>
          </cell>
          <cell r="H342" t="str">
            <v>AUVERGNE-RHONE-ALPES</v>
          </cell>
          <cell r="I342" t="str">
            <v>Loire</v>
          </cell>
          <cell r="J342" t="str">
            <v>SAINT-ANDRE-LE-PUY</v>
          </cell>
        </row>
        <row r="343">
          <cell r="A343">
            <v>4009800</v>
          </cell>
          <cell r="B343" t="str">
            <v>ANZIEUX à SAINT-ANDRE-LE-PUY</v>
          </cell>
          <cell r="C343" t="str">
            <v>LOIRE-BRETAGNE</v>
          </cell>
          <cell r="E343" t="str">
            <v>FRGR0167B</v>
          </cell>
          <cell r="F343" t="str">
            <v>K0684200</v>
          </cell>
          <cell r="G343" t="str">
            <v>l'Anzieux</v>
          </cell>
          <cell r="H343" t="str">
            <v>AUVERGNE-RHONE-ALPES</v>
          </cell>
          <cell r="I343" t="str">
            <v>Loire</v>
          </cell>
          <cell r="J343" t="str">
            <v>SAINT-ANDRE-LE-PUY</v>
          </cell>
        </row>
        <row r="344">
          <cell r="A344">
            <v>4009850</v>
          </cell>
          <cell r="B344" t="str">
            <v>ANZIEUX à MONTROND-LES-BAINS</v>
          </cell>
          <cell r="C344" t="str">
            <v>LOIRE-BRETAGNE</v>
          </cell>
          <cell r="E344" t="str">
            <v>FRGR0167B</v>
          </cell>
          <cell r="F344" t="str">
            <v>K0684200</v>
          </cell>
          <cell r="G344" t="str">
            <v>l'Anzieux</v>
          </cell>
          <cell r="H344" t="str">
            <v>AUVERGNE-RHONE-ALPES</v>
          </cell>
          <cell r="I344" t="str">
            <v>Loire</v>
          </cell>
          <cell r="J344" t="str">
            <v>MONTROND-LES-BAINS</v>
          </cell>
        </row>
        <row r="345">
          <cell r="A345">
            <v>4009850</v>
          </cell>
          <cell r="B345" t="str">
            <v>ANZIEUX à MONTROND-LES-BAINS</v>
          </cell>
          <cell r="C345" t="str">
            <v>LOIRE-BRETAGNE</v>
          </cell>
          <cell r="E345" t="str">
            <v>FRGR0167B</v>
          </cell>
          <cell r="F345" t="str">
            <v>K0684200</v>
          </cell>
          <cell r="G345" t="str">
            <v>l'Anzieux</v>
          </cell>
          <cell r="H345" t="str">
            <v>AUVERGNE-RHONE-ALPES</v>
          </cell>
          <cell r="I345" t="str">
            <v>Loire</v>
          </cell>
          <cell r="J345" t="str">
            <v>MONTROND-LES-BAINS</v>
          </cell>
        </row>
        <row r="346">
          <cell r="A346">
            <v>4009850</v>
          </cell>
          <cell r="B346" t="str">
            <v>ANZIEUX à MONTROND-LES-BAINS</v>
          </cell>
          <cell r="C346" t="str">
            <v>LOIRE-BRETAGNE</v>
          </cell>
          <cell r="E346" t="str">
            <v>FRGR0167B</v>
          </cell>
          <cell r="F346" t="str">
            <v>K0684200</v>
          </cell>
          <cell r="G346" t="str">
            <v>l'Anzieux</v>
          </cell>
          <cell r="H346" t="str">
            <v>AUVERGNE-RHONE-ALPES</v>
          </cell>
          <cell r="I346" t="str">
            <v>Loire</v>
          </cell>
          <cell r="J346" t="str">
            <v>MONTROND-LES-BAINS</v>
          </cell>
        </row>
        <row r="347">
          <cell r="A347">
            <v>4009850</v>
          </cell>
          <cell r="B347" t="str">
            <v>ANZIEUX à MONTROND-LES-BAINS</v>
          </cell>
          <cell r="C347" t="str">
            <v>LOIRE-BRETAGNE</v>
          </cell>
          <cell r="E347" t="str">
            <v>FRGR0167B</v>
          </cell>
          <cell r="F347" t="str">
            <v>K0684200</v>
          </cell>
          <cell r="G347" t="str">
            <v>l'Anzieux</v>
          </cell>
          <cell r="H347" t="str">
            <v>AUVERGNE-RHONE-ALPES</v>
          </cell>
          <cell r="I347" t="str">
            <v>Loire</v>
          </cell>
          <cell r="J347" t="str">
            <v>MONTROND-LES-BAINS</v>
          </cell>
        </row>
        <row r="348">
          <cell r="A348">
            <v>4009855</v>
          </cell>
          <cell r="B348" t="str">
            <v>COISE à MONTROND-LES-BAINS</v>
          </cell>
          <cell r="C348" t="str">
            <v>LOIRE-BRETAGNE</v>
          </cell>
          <cell r="E348" t="str">
            <v>FRGR0167B</v>
          </cell>
          <cell r="F348" t="str">
            <v>K06-0330</v>
          </cell>
          <cell r="G348" t="str">
            <v>la Coise</v>
          </cell>
          <cell r="H348" t="str">
            <v>AUVERGNE-RHONE-ALPES</v>
          </cell>
          <cell r="I348" t="str">
            <v>Loire</v>
          </cell>
          <cell r="J348" t="str">
            <v>MONTROND-LES-BAINS</v>
          </cell>
        </row>
        <row r="349">
          <cell r="A349">
            <v>4009900</v>
          </cell>
          <cell r="B349" t="str">
            <v>LOIRE à MONTROND-LES-BAINS</v>
          </cell>
          <cell r="C349" t="str">
            <v>LOIRE-BRETAGNE</v>
          </cell>
          <cell r="E349" t="str">
            <v>FRGR0004A</v>
          </cell>
          <cell r="F349">
            <v>0</v>
          </cell>
          <cell r="G349" t="str">
            <v>la Loire</v>
          </cell>
          <cell r="H349" t="str">
            <v>AUVERGNE-RHONE-ALPES</v>
          </cell>
          <cell r="I349" t="str">
            <v>Loire</v>
          </cell>
          <cell r="J349" t="str">
            <v>MONTROND-LES-BAINS</v>
          </cell>
        </row>
        <row r="350">
          <cell r="A350">
            <v>4009900</v>
          </cell>
          <cell r="B350" t="str">
            <v>LOIRE à MONTROND-LES-BAINS</v>
          </cell>
          <cell r="C350" t="str">
            <v>LOIRE-BRETAGNE</v>
          </cell>
          <cell r="E350" t="str">
            <v>FRGR0004A</v>
          </cell>
          <cell r="F350">
            <v>0</v>
          </cell>
          <cell r="G350" t="str">
            <v>la Loire</v>
          </cell>
          <cell r="H350" t="str">
            <v>AUVERGNE-RHONE-ALPES</v>
          </cell>
          <cell r="I350" t="str">
            <v>Loire</v>
          </cell>
          <cell r="J350" t="str">
            <v>MONTROND-LES-BAINS</v>
          </cell>
        </row>
        <row r="351">
          <cell r="A351">
            <v>4009910</v>
          </cell>
          <cell r="B351" t="str">
            <v>GAND à CHALAIN-LE-COMTAL</v>
          </cell>
          <cell r="C351" t="str">
            <v>LOIRE-BRETAGNE</v>
          </cell>
          <cell r="E351" t="str">
            <v>FRGR0004A</v>
          </cell>
          <cell r="F351" t="str">
            <v>K0696000</v>
          </cell>
          <cell r="G351" t="str">
            <v>le Gand</v>
          </cell>
          <cell r="H351" t="str">
            <v>AUVERGNE-RHONE-ALPES</v>
          </cell>
          <cell r="I351" t="str">
            <v>Loire</v>
          </cell>
          <cell r="J351" t="str">
            <v>CHALAIN-LE-COMTAL</v>
          </cell>
        </row>
        <row r="352">
          <cell r="A352">
            <v>4009910</v>
          </cell>
          <cell r="B352" t="str">
            <v>GAND à CHALAIN-LE-COMTAL</v>
          </cell>
          <cell r="C352" t="str">
            <v>LOIRE-BRETAGNE</v>
          </cell>
          <cell r="E352" t="str">
            <v>FRGR0004A</v>
          </cell>
          <cell r="F352" t="str">
            <v>K0696000</v>
          </cell>
          <cell r="G352" t="str">
            <v>le Gand</v>
          </cell>
          <cell r="H352" t="str">
            <v>AUVERGNE-RHONE-ALPES</v>
          </cell>
          <cell r="I352" t="str">
            <v>Loire</v>
          </cell>
          <cell r="J352" t="str">
            <v>CHALAIN-LE-COMTAL</v>
          </cell>
        </row>
        <row r="353">
          <cell r="A353">
            <v>4009910</v>
          </cell>
          <cell r="B353" t="str">
            <v>GAND à CHALAIN-LE-COMTAL</v>
          </cell>
          <cell r="C353" t="str">
            <v>LOIRE-BRETAGNE</v>
          </cell>
          <cell r="E353" t="str">
            <v>FRGR0004A</v>
          </cell>
          <cell r="F353" t="str">
            <v>K0696000</v>
          </cell>
          <cell r="G353" t="str">
            <v>le Gand</v>
          </cell>
          <cell r="H353" t="str">
            <v>AUVERGNE-RHONE-ALPES</v>
          </cell>
          <cell r="I353" t="str">
            <v>Loire</v>
          </cell>
          <cell r="J353" t="str">
            <v>CHALAIN-LE-COMTAL</v>
          </cell>
        </row>
        <row r="354">
          <cell r="A354">
            <v>4009920</v>
          </cell>
          <cell r="B354" t="str">
            <v>GAND à CHALAIN-LE-COMTAL</v>
          </cell>
          <cell r="C354" t="str">
            <v>LOIRE-BRETAGNE</v>
          </cell>
          <cell r="E354" t="str">
            <v>FRGR0004A</v>
          </cell>
          <cell r="F354" t="str">
            <v>K0696000</v>
          </cell>
          <cell r="G354" t="str">
            <v>le Gand</v>
          </cell>
          <cell r="H354" t="str">
            <v>AUVERGNE-RHONE-ALPES</v>
          </cell>
          <cell r="I354" t="str">
            <v>Loire</v>
          </cell>
          <cell r="J354" t="str">
            <v>CHALAIN-LE-COMTAL</v>
          </cell>
        </row>
        <row r="355">
          <cell r="A355">
            <v>4009920</v>
          </cell>
          <cell r="B355" t="str">
            <v>GAND à CHALAIN-LE-COMTAL</v>
          </cell>
          <cell r="C355" t="str">
            <v>LOIRE-BRETAGNE</v>
          </cell>
          <cell r="E355" t="str">
            <v>FRGR0004A</v>
          </cell>
          <cell r="F355" t="str">
            <v>K0696000</v>
          </cell>
          <cell r="G355" t="str">
            <v>le Gand</v>
          </cell>
          <cell r="H355" t="str">
            <v>AUVERGNE-RHONE-ALPES</v>
          </cell>
          <cell r="I355" t="str">
            <v>Loire</v>
          </cell>
          <cell r="J355" t="str">
            <v>CHALAIN-LE-COMTAL</v>
          </cell>
        </row>
        <row r="356">
          <cell r="A356">
            <v>4009940</v>
          </cell>
          <cell r="B356" t="str">
            <v>TORANCHE à SAINT-LAURENT-LA-CONCHE</v>
          </cell>
          <cell r="C356" t="str">
            <v>LOIRE-BRETAGNE</v>
          </cell>
          <cell r="E356" t="str">
            <v>FRGR1321</v>
          </cell>
          <cell r="F356" t="str">
            <v>K0704600</v>
          </cell>
          <cell r="G356" t="str">
            <v>la Toranche</v>
          </cell>
          <cell r="H356" t="str">
            <v>AUVERGNE-RHONE-ALPES</v>
          </cell>
          <cell r="I356" t="str">
            <v>Loire</v>
          </cell>
          <cell r="J356" t="str">
            <v>SAINT-LAURENT-LA-CONCHE</v>
          </cell>
        </row>
        <row r="357">
          <cell r="A357">
            <v>4009940</v>
          </cell>
          <cell r="B357" t="str">
            <v>TORANCHE à SAINT-LAURENT-LA-CONCHE</v>
          </cell>
          <cell r="C357" t="str">
            <v>LOIRE-BRETAGNE</v>
          </cell>
          <cell r="E357" t="str">
            <v>FRGR1321</v>
          </cell>
          <cell r="F357" t="str">
            <v>K0704600</v>
          </cell>
          <cell r="G357" t="str">
            <v>la Toranche</v>
          </cell>
          <cell r="H357" t="str">
            <v>AUVERGNE-RHONE-ALPES</v>
          </cell>
          <cell r="I357" t="str">
            <v>Loire</v>
          </cell>
          <cell r="J357" t="str">
            <v>SAINT-LAURENT-LA-CONCHE</v>
          </cell>
        </row>
        <row r="358">
          <cell r="A358">
            <v>4009940</v>
          </cell>
          <cell r="B358" t="str">
            <v>TORANCHE à SAINT-LAURENT-LA-CONCHE</v>
          </cell>
          <cell r="C358" t="str">
            <v>LOIRE-BRETAGNE</v>
          </cell>
          <cell r="E358" t="str">
            <v>FRGR1321</v>
          </cell>
          <cell r="F358" t="str">
            <v>K0704600</v>
          </cell>
          <cell r="G358" t="str">
            <v>la Toranche</v>
          </cell>
          <cell r="H358" t="str">
            <v>AUVERGNE-RHONE-ALPES</v>
          </cell>
          <cell r="I358" t="str">
            <v>Loire</v>
          </cell>
          <cell r="J358" t="str">
            <v>SAINT-LAURENT-LA-CONCHE</v>
          </cell>
        </row>
        <row r="359">
          <cell r="A359">
            <v>4009940</v>
          </cell>
          <cell r="B359" t="str">
            <v>TORANCHE à SAINT-LAURENT-LA-CONCHE</v>
          </cell>
          <cell r="C359" t="str">
            <v>LOIRE-BRETAGNE</v>
          </cell>
          <cell r="E359" t="str">
            <v>FRGR1321</v>
          </cell>
          <cell r="F359" t="str">
            <v>K0704600</v>
          </cell>
          <cell r="G359" t="str">
            <v>la Toranche</v>
          </cell>
          <cell r="H359" t="str">
            <v>AUVERGNE-RHONE-ALPES</v>
          </cell>
          <cell r="I359" t="str">
            <v>Loire</v>
          </cell>
          <cell r="J359" t="str">
            <v>SAINT-LAURENT-LA-CONCHE</v>
          </cell>
        </row>
        <row r="360">
          <cell r="A360">
            <v>4009940</v>
          </cell>
          <cell r="B360" t="str">
            <v>TORANCHE à SAINT-LAURENT-LA-CONCHE</v>
          </cell>
          <cell r="C360" t="str">
            <v>LOIRE-BRETAGNE</v>
          </cell>
          <cell r="E360" t="str">
            <v>FRGR1321</v>
          </cell>
          <cell r="F360" t="str">
            <v>K0704600</v>
          </cell>
          <cell r="G360" t="str">
            <v>la Toranche</v>
          </cell>
          <cell r="H360" t="str">
            <v>AUVERGNE-RHONE-ALPES</v>
          </cell>
          <cell r="I360" t="str">
            <v>Loire</v>
          </cell>
          <cell r="J360" t="str">
            <v>SAINT-LAURENT-LA-CONCHE</v>
          </cell>
        </row>
        <row r="361">
          <cell r="A361">
            <v>4009940</v>
          </cell>
          <cell r="B361" t="str">
            <v>TORANCHE à SAINT-LAURENT-LA-CONCHE</v>
          </cell>
          <cell r="C361" t="str">
            <v>LOIRE-BRETAGNE</v>
          </cell>
          <cell r="E361" t="str">
            <v>FRGR1321</v>
          </cell>
          <cell r="F361" t="str">
            <v>K0704600</v>
          </cell>
          <cell r="G361" t="str">
            <v>la Toranche</v>
          </cell>
          <cell r="H361" t="str">
            <v>AUVERGNE-RHONE-ALPES</v>
          </cell>
          <cell r="I361" t="str">
            <v>Loire</v>
          </cell>
          <cell r="J361" t="str">
            <v>SAINT-LAURENT-LA-CONCHE</v>
          </cell>
        </row>
        <row r="362">
          <cell r="A362">
            <v>4009940</v>
          </cell>
          <cell r="B362" t="str">
            <v>TORANCHE à SAINT-LAURENT-LA-CONCHE</v>
          </cell>
          <cell r="C362" t="str">
            <v>LOIRE-BRETAGNE</v>
          </cell>
          <cell r="E362" t="str">
            <v>FRGR1321</v>
          </cell>
          <cell r="F362" t="str">
            <v>K0704600</v>
          </cell>
          <cell r="G362" t="str">
            <v>la Toranche</v>
          </cell>
          <cell r="H362" t="str">
            <v>AUVERGNE-RHONE-ALPES</v>
          </cell>
          <cell r="I362" t="str">
            <v>Loire</v>
          </cell>
          <cell r="J362" t="str">
            <v>SAINT-LAURENT-LA-CONCHE</v>
          </cell>
        </row>
        <row r="363">
          <cell r="A363">
            <v>4009940</v>
          </cell>
          <cell r="B363" t="str">
            <v>TORANCHE à SAINT-LAURENT-LA-CONCHE</v>
          </cell>
          <cell r="C363" t="str">
            <v>LOIRE-BRETAGNE</v>
          </cell>
          <cell r="E363" t="str">
            <v>FRGR1321</v>
          </cell>
          <cell r="F363" t="str">
            <v>K0704600</v>
          </cell>
          <cell r="G363" t="str">
            <v>la Toranche</v>
          </cell>
          <cell r="H363" t="str">
            <v>AUVERGNE-RHONE-ALPES</v>
          </cell>
          <cell r="I363" t="str">
            <v>Loire</v>
          </cell>
          <cell r="J363" t="str">
            <v>SAINT-LAURENT-LA-CONCHE</v>
          </cell>
        </row>
        <row r="364">
          <cell r="A364">
            <v>4009950</v>
          </cell>
          <cell r="B364" t="str">
            <v>TORANCHE à SAINT-LAURENT-LA-CONCHE</v>
          </cell>
          <cell r="C364" t="str">
            <v>LOIRE-BRETAGNE</v>
          </cell>
          <cell r="E364" t="str">
            <v>FRGR1321</v>
          </cell>
          <cell r="F364" t="str">
            <v>K0704600</v>
          </cell>
          <cell r="G364" t="str">
            <v>la Toranche</v>
          </cell>
          <cell r="H364" t="str">
            <v>AUVERGNE-RHONE-ALPES</v>
          </cell>
          <cell r="I364" t="str">
            <v>Loire</v>
          </cell>
          <cell r="J364" t="str">
            <v>SAINT-LAURENT-LA-CONCHE</v>
          </cell>
        </row>
        <row r="365">
          <cell r="A365">
            <v>4009950</v>
          </cell>
          <cell r="B365" t="str">
            <v>TORANCHE à SAINT-LAURENT-LA-CONCHE</v>
          </cell>
          <cell r="C365" t="str">
            <v>LOIRE-BRETAGNE</v>
          </cell>
          <cell r="E365" t="str">
            <v>FRGR1321</v>
          </cell>
          <cell r="F365" t="str">
            <v>K0704600</v>
          </cell>
          <cell r="G365" t="str">
            <v>la Toranche</v>
          </cell>
          <cell r="H365" t="str">
            <v>AUVERGNE-RHONE-ALPES</v>
          </cell>
          <cell r="I365" t="str">
            <v>Loire</v>
          </cell>
          <cell r="J365" t="str">
            <v>SAINT-LAURENT-LA-CONCHE</v>
          </cell>
        </row>
        <row r="366">
          <cell r="A366">
            <v>4009980</v>
          </cell>
          <cell r="B366" t="str">
            <v>GAROLLET À SAINT-LAURENT-LA-CONCHE</v>
          </cell>
          <cell r="C366" t="str">
            <v>LOIRE-BRETAGNE</v>
          </cell>
          <cell r="E366" t="str">
            <v>GR1254</v>
          </cell>
          <cell r="F366" t="str">
            <v>K0705900</v>
          </cell>
          <cell r="G366" t="str">
            <v>le Garollet</v>
          </cell>
          <cell r="H366" t="str">
            <v>AUVERGNE-RHONE-ALPES</v>
          </cell>
          <cell r="I366" t="str">
            <v>Loire</v>
          </cell>
          <cell r="J366" t="str">
            <v>SAINT-LAURENT-LA-CONCHE</v>
          </cell>
        </row>
        <row r="367">
          <cell r="A367">
            <v>4009980</v>
          </cell>
          <cell r="B367" t="str">
            <v>GAROLLET À SAINT-LAURENT-LA-CONCHE</v>
          </cell>
          <cell r="C367" t="str">
            <v>LOIRE-BRETAGNE</v>
          </cell>
          <cell r="E367" t="str">
            <v>GR1254</v>
          </cell>
          <cell r="F367" t="str">
            <v>K0705900</v>
          </cell>
          <cell r="G367" t="str">
            <v>le Garollet</v>
          </cell>
          <cell r="H367" t="str">
            <v>AUVERGNE-RHONE-ALPES</v>
          </cell>
          <cell r="I367" t="str">
            <v>Loire</v>
          </cell>
          <cell r="J367" t="str">
            <v>SAINT-LAURENT-LA-CONCHE</v>
          </cell>
        </row>
        <row r="368">
          <cell r="A368">
            <v>4009980</v>
          </cell>
          <cell r="B368" t="str">
            <v>GAROLLET À SAINT-LAURENT-LA-CONCHE</v>
          </cell>
          <cell r="C368" t="str">
            <v>LOIRE-BRETAGNE</v>
          </cell>
          <cell r="E368" t="str">
            <v>GR1254</v>
          </cell>
          <cell r="F368" t="str">
            <v>K0705900</v>
          </cell>
          <cell r="G368" t="str">
            <v>le Garollet</v>
          </cell>
          <cell r="H368" t="str">
            <v>AUVERGNE-RHONE-ALPES</v>
          </cell>
          <cell r="I368" t="str">
            <v>Loire</v>
          </cell>
          <cell r="J368" t="str">
            <v>SAINT-LAURENT-LA-CONCHE</v>
          </cell>
        </row>
        <row r="369">
          <cell r="A369">
            <v>4009980</v>
          </cell>
          <cell r="B369" t="str">
            <v>GAROLLET À SAINT-LAURENT-LA-CONCHE</v>
          </cell>
          <cell r="C369" t="str">
            <v>LOIRE-BRETAGNE</v>
          </cell>
          <cell r="E369" t="str">
            <v>GR1254</v>
          </cell>
          <cell r="F369" t="str">
            <v>K0705900</v>
          </cell>
          <cell r="G369" t="str">
            <v>le Garollet</v>
          </cell>
          <cell r="H369" t="str">
            <v>AUVERGNE-RHONE-ALPES</v>
          </cell>
          <cell r="I369" t="str">
            <v>Loire</v>
          </cell>
          <cell r="J369" t="str">
            <v>SAINT-LAURENT-LA-CONCHE</v>
          </cell>
        </row>
        <row r="370">
          <cell r="A370">
            <v>4009980</v>
          </cell>
          <cell r="B370" t="str">
            <v>GAROLLET À SAINT-LAURENT-LA-CONCHE</v>
          </cell>
          <cell r="E370" t="str">
            <v>GR1254</v>
          </cell>
          <cell r="F370" t="str">
            <v>K0705900</v>
          </cell>
          <cell r="G370" t="str">
            <v>le Garollet</v>
          </cell>
          <cell r="H370" t="str">
            <v>AUVERGNE-RHONE-ALPES</v>
          </cell>
          <cell r="I370" t="str">
            <v>Loire</v>
          </cell>
          <cell r="J370" t="str">
            <v>SAINT-LAURENT-LA-CONCHE</v>
          </cell>
        </row>
        <row r="371">
          <cell r="A371">
            <v>4009995</v>
          </cell>
          <cell r="B371" t="str">
            <v>SOLEILLANT À FEURS</v>
          </cell>
          <cell r="C371" t="str">
            <v>LOIRE-BRETAGNE</v>
          </cell>
          <cell r="E371" t="str">
            <v>GR1291</v>
          </cell>
          <cell r="F371" t="str">
            <v>K0708000</v>
          </cell>
          <cell r="G371" t="str">
            <v>le Soleillant</v>
          </cell>
          <cell r="H371" t="str">
            <v>AUVERGNE-RHONE-ALPES</v>
          </cell>
          <cell r="I371" t="str">
            <v>Loire</v>
          </cell>
          <cell r="J371" t="str">
            <v>FEURS</v>
          </cell>
        </row>
        <row r="372">
          <cell r="A372">
            <v>4009995</v>
          </cell>
          <cell r="B372" t="str">
            <v>SOLEILLANT À FEURS</v>
          </cell>
          <cell r="C372" t="str">
            <v>LOIRE-BRETAGNE</v>
          </cell>
          <cell r="E372" t="str">
            <v>GR1291</v>
          </cell>
          <cell r="F372" t="str">
            <v>K0708000</v>
          </cell>
          <cell r="G372" t="str">
            <v>le Soleillant</v>
          </cell>
          <cell r="H372" t="str">
            <v>AUVERGNE-RHONE-ALPES</v>
          </cell>
          <cell r="I372" t="str">
            <v>Loire</v>
          </cell>
          <cell r="J372" t="str">
            <v>FEURS</v>
          </cell>
        </row>
        <row r="373">
          <cell r="A373">
            <v>4009995</v>
          </cell>
          <cell r="B373" t="str">
            <v>SOLEILLANT À FEURS</v>
          </cell>
          <cell r="C373" t="str">
            <v>LOIRE-BRETAGNE</v>
          </cell>
          <cell r="D373" t="str">
            <v>Bassin Loire</v>
          </cell>
          <cell r="E373" t="str">
            <v>GR1291</v>
          </cell>
          <cell r="F373" t="str">
            <v>K0708000</v>
          </cell>
          <cell r="G373" t="str">
            <v>le Soleillant</v>
          </cell>
          <cell r="H373" t="str">
            <v>AUVERGNE-RHONE-ALPES</v>
          </cell>
          <cell r="I373" t="str">
            <v>Loire</v>
          </cell>
          <cell r="J373" t="str">
            <v>FEURS</v>
          </cell>
        </row>
        <row r="374">
          <cell r="A374">
            <v>4009995</v>
          </cell>
          <cell r="B374" t="str">
            <v>SOLEILLANT À FEURS</v>
          </cell>
          <cell r="C374" t="str">
            <v>LOIRE-BRETAGNE</v>
          </cell>
          <cell r="E374" t="str">
            <v>GR1291</v>
          </cell>
          <cell r="F374" t="str">
            <v>K0708000</v>
          </cell>
          <cell r="G374" t="str">
            <v>le Soleillant</v>
          </cell>
          <cell r="H374" t="str">
            <v>AUVERGNE-RHONE-ALPES</v>
          </cell>
          <cell r="I374" t="str">
            <v>Loire</v>
          </cell>
          <cell r="J374" t="str">
            <v>FEURS</v>
          </cell>
        </row>
        <row r="375">
          <cell r="A375">
            <v>4010000</v>
          </cell>
          <cell r="B375" t="str">
            <v>LOIRE à FEURS</v>
          </cell>
          <cell r="C375" t="str">
            <v>LOIRE-BRETAGNE</v>
          </cell>
          <cell r="D375" t="str">
            <v>Bassin Loire</v>
          </cell>
          <cell r="E375" t="str">
            <v>FRGR0004A</v>
          </cell>
          <cell r="F375">
            <v>0</v>
          </cell>
          <cell r="G375" t="str">
            <v>la Loire</v>
          </cell>
          <cell r="H375" t="str">
            <v>AUVERGNE-RHONE-ALPES</v>
          </cell>
          <cell r="I375" t="str">
            <v>Loire</v>
          </cell>
          <cell r="J375" t="str">
            <v>FEURS</v>
          </cell>
        </row>
        <row r="376">
          <cell r="A376">
            <v>4010000</v>
          </cell>
          <cell r="B376" t="str">
            <v>LOIRE à FEURS</v>
          </cell>
          <cell r="C376" t="str">
            <v>LOIRE-BRETAGNE</v>
          </cell>
          <cell r="D376" t="str">
            <v>Bassin Loire</v>
          </cell>
          <cell r="E376" t="str">
            <v>FRGR0004A</v>
          </cell>
          <cell r="F376">
            <v>0</v>
          </cell>
          <cell r="G376" t="str">
            <v>la Loire</v>
          </cell>
          <cell r="H376" t="str">
            <v>AUVERGNE-RHONE-ALPES</v>
          </cell>
          <cell r="I376" t="str">
            <v>Loire</v>
          </cell>
          <cell r="J376" t="str">
            <v>FEURS</v>
          </cell>
        </row>
        <row r="377">
          <cell r="A377">
            <v>4010000</v>
          </cell>
          <cell r="B377" t="str">
            <v>LOIRE à FEURS</v>
          </cell>
          <cell r="C377" t="str">
            <v>LOIRE-BRETAGNE</v>
          </cell>
          <cell r="E377" t="str">
            <v>FRGR0004A</v>
          </cell>
          <cell r="F377">
            <v>0</v>
          </cell>
          <cell r="G377" t="str">
            <v>la Loire</v>
          </cell>
          <cell r="H377" t="str">
            <v>AUVERGNE-RHONE-ALPES</v>
          </cell>
          <cell r="I377" t="str">
            <v>Loire</v>
          </cell>
          <cell r="J377" t="str">
            <v>FEURS</v>
          </cell>
        </row>
        <row r="378">
          <cell r="A378">
            <v>4010000</v>
          </cell>
          <cell r="B378" t="str">
            <v>LOIRE à FEURS</v>
          </cell>
          <cell r="C378" t="str">
            <v>LOIRE-BRETAGNE</v>
          </cell>
          <cell r="D378" t="str">
            <v>Bassin Loire</v>
          </cell>
          <cell r="E378" t="str">
            <v>FRGR0004A</v>
          </cell>
          <cell r="F378">
            <v>0</v>
          </cell>
          <cell r="G378" t="str">
            <v>la Loire</v>
          </cell>
          <cell r="H378" t="str">
            <v>AUVERGNE-RHONE-ALPES</v>
          </cell>
          <cell r="I378" t="str">
            <v>Loire</v>
          </cell>
          <cell r="J378" t="str">
            <v>FEURS</v>
          </cell>
        </row>
        <row r="379">
          <cell r="A379">
            <v>4010000</v>
          </cell>
          <cell r="B379" t="str">
            <v>LOIRE à FEURS</v>
          </cell>
          <cell r="C379" t="str">
            <v>LOIRE-BRETAGNE</v>
          </cell>
          <cell r="E379" t="str">
            <v>FRGR0004A</v>
          </cell>
          <cell r="F379">
            <v>0</v>
          </cell>
          <cell r="G379" t="str">
            <v>la Loire</v>
          </cell>
          <cell r="H379" t="str">
            <v>AUVERGNE-RHONE-ALPES</v>
          </cell>
          <cell r="I379" t="str">
            <v>Loire</v>
          </cell>
          <cell r="J379" t="str">
            <v>FEURS</v>
          </cell>
        </row>
        <row r="380">
          <cell r="A380">
            <v>4010000</v>
          </cell>
          <cell r="B380" t="str">
            <v>LOIRE à FEURS</v>
          </cell>
          <cell r="C380" t="str">
            <v>LOIRE-BRETAGNE</v>
          </cell>
          <cell r="E380" t="str">
            <v>FRGR0004A</v>
          </cell>
          <cell r="F380">
            <v>0</v>
          </cell>
          <cell r="G380" t="str">
            <v>la Loire</v>
          </cell>
          <cell r="H380" t="str">
            <v>AUVERGNE-RHONE-ALPES</v>
          </cell>
          <cell r="I380" t="str">
            <v>Loire</v>
          </cell>
          <cell r="J380" t="str">
            <v>FEURS</v>
          </cell>
        </row>
        <row r="381">
          <cell r="A381">
            <v>4010000</v>
          </cell>
          <cell r="B381" t="str">
            <v>LOIRE à FEURS</v>
          </cell>
          <cell r="C381" t="str">
            <v>LOIRE-BRETAGNE</v>
          </cell>
          <cell r="E381" t="str">
            <v>FRGR0004A</v>
          </cell>
          <cell r="F381">
            <v>0</v>
          </cell>
          <cell r="G381" t="str">
            <v>la Loire</v>
          </cell>
          <cell r="H381" t="str">
            <v>AUVERGNE-RHONE-ALPES</v>
          </cell>
          <cell r="I381" t="str">
            <v>Loire</v>
          </cell>
          <cell r="J381" t="str">
            <v>FEURS</v>
          </cell>
        </row>
        <row r="382">
          <cell r="A382">
            <v>4010000</v>
          </cell>
          <cell r="B382" t="str">
            <v>LOIRE à FEURS</v>
          </cell>
          <cell r="C382" t="str">
            <v>LOIRE-BRETAGNE</v>
          </cell>
          <cell r="E382" t="str">
            <v>FRGR0004A</v>
          </cell>
          <cell r="F382">
            <v>0</v>
          </cell>
          <cell r="G382" t="str">
            <v>la Loire</v>
          </cell>
          <cell r="H382" t="str">
            <v>AUVERGNE-RHONE-ALPES</v>
          </cell>
          <cell r="I382" t="str">
            <v>Loire</v>
          </cell>
          <cell r="J382" t="str">
            <v>FEURS</v>
          </cell>
        </row>
        <row r="383">
          <cell r="A383">
            <v>4010000</v>
          </cell>
          <cell r="B383" t="str">
            <v>LOIRE à FEURS</v>
          </cell>
          <cell r="C383" t="str">
            <v>LOIRE-BRETAGNE</v>
          </cell>
          <cell r="E383" t="str">
            <v>FRGR0004A</v>
          </cell>
          <cell r="F383">
            <v>0</v>
          </cell>
          <cell r="G383" t="str">
            <v>la Loire</v>
          </cell>
          <cell r="H383" t="str">
            <v>AUVERGNE-RHONE-ALPES</v>
          </cell>
          <cell r="I383" t="str">
            <v>Loire</v>
          </cell>
          <cell r="J383" t="str">
            <v>FEURS</v>
          </cell>
        </row>
        <row r="384">
          <cell r="A384">
            <v>4010000</v>
          </cell>
          <cell r="B384" t="str">
            <v>LOIRE à FEURS</v>
          </cell>
          <cell r="E384" t="str">
            <v>FRGR0004A</v>
          </cell>
          <cell r="F384">
            <v>0</v>
          </cell>
          <cell r="G384" t="str">
            <v>la Loire</v>
          </cell>
          <cell r="H384" t="str">
            <v>AUVERGNE-RHONE-ALPES</v>
          </cell>
          <cell r="I384" t="str">
            <v>Loire</v>
          </cell>
          <cell r="J384" t="str">
            <v>FEURS</v>
          </cell>
        </row>
        <row r="385">
          <cell r="A385">
            <v>4010100</v>
          </cell>
          <cell r="B385" t="str">
            <v>RAU DE PANISSIERES à PANISSIERES</v>
          </cell>
          <cell r="C385" t="str">
            <v>LOIRE-BRETAGNE</v>
          </cell>
          <cell r="E385" t="str">
            <v>GR0173</v>
          </cell>
          <cell r="F385" t="str">
            <v>K0718000</v>
          </cell>
          <cell r="G385" t="str">
            <v>le Panissières</v>
          </cell>
          <cell r="H385" t="str">
            <v>AUVERGNE-RHONE-ALPES</v>
          </cell>
          <cell r="I385" t="str">
            <v>Loire</v>
          </cell>
          <cell r="J385" t="str">
            <v>PANISSIERES</v>
          </cell>
        </row>
        <row r="386">
          <cell r="A386">
            <v>4010100</v>
          </cell>
          <cell r="B386" t="str">
            <v>RAU DE PANISSIERES à PANISSIERES</v>
          </cell>
          <cell r="C386" t="str">
            <v>LOIRE-BRETAGNE</v>
          </cell>
          <cell r="E386" t="str">
            <v>GR0173</v>
          </cell>
          <cell r="F386" t="str">
            <v>K0718000</v>
          </cell>
          <cell r="G386" t="str">
            <v>le Panissières</v>
          </cell>
          <cell r="H386" t="str">
            <v>AUVERGNE-RHONE-ALPES</v>
          </cell>
          <cell r="I386" t="str">
            <v>Loire</v>
          </cell>
          <cell r="J386" t="str">
            <v>PANISSIERES</v>
          </cell>
        </row>
        <row r="387">
          <cell r="A387">
            <v>4010130</v>
          </cell>
          <cell r="B387" t="str">
            <v>CHARPASSONNE à PANISSIERES</v>
          </cell>
          <cell r="C387" t="str">
            <v>LOIRE-BRETAGNE</v>
          </cell>
          <cell r="E387" t="str">
            <v>GR0173</v>
          </cell>
          <cell r="F387" t="str">
            <v>K0716500</v>
          </cell>
          <cell r="G387" t="str">
            <v>la Charpassonne</v>
          </cell>
          <cell r="H387" t="str">
            <v>AUVERGNE-RHONE-ALPES</v>
          </cell>
          <cell r="I387" t="str">
            <v>Loire</v>
          </cell>
          <cell r="J387" t="str">
            <v>PANISSIERES</v>
          </cell>
        </row>
        <row r="388">
          <cell r="A388">
            <v>4010130</v>
          </cell>
          <cell r="B388" t="str">
            <v>CHARPASSONNE à PANISSIERES</v>
          </cell>
          <cell r="C388" t="str">
            <v>LOIRE-BRETAGNE</v>
          </cell>
          <cell r="D388" t="str">
            <v>Bassin Loire</v>
          </cell>
          <cell r="E388" t="str">
            <v>GR0173</v>
          </cell>
          <cell r="F388" t="str">
            <v>K0716500</v>
          </cell>
          <cell r="G388" t="str">
            <v>la Charpassonne</v>
          </cell>
          <cell r="H388" t="str">
            <v>AUVERGNE-RHONE-ALPES</v>
          </cell>
          <cell r="I388" t="str">
            <v>Loire</v>
          </cell>
          <cell r="J388" t="str">
            <v>PANISSIERES</v>
          </cell>
        </row>
        <row r="389">
          <cell r="A389">
            <v>4010130</v>
          </cell>
          <cell r="B389" t="str">
            <v>CHARPASSONNE à PANISSIERES</v>
          </cell>
          <cell r="C389" t="str">
            <v>LOIRE-BRETAGNE</v>
          </cell>
          <cell r="E389" t="str">
            <v>GR0173</v>
          </cell>
          <cell r="F389" t="str">
            <v>K0716500</v>
          </cell>
          <cell r="G389" t="str">
            <v>la Charpassonne</v>
          </cell>
          <cell r="H389" t="str">
            <v>AUVERGNE-RHONE-ALPES</v>
          </cell>
          <cell r="I389" t="str">
            <v>Loire</v>
          </cell>
          <cell r="J389" t="str">
            <v>PANISSIERES</v>
          </cell>
        </row>
        <row r="390">
          <cell r="A390">
            <v>4010130</v>
          </cell>
          <cell r="B390" t="str">
            <v>CHARPASSONNE à PANISSIERES</v>
          </cell>
          <cell r="C390" t="str">
            <v>LOIRE-BRETAGNE</v>
          </cell>
          <cell r="E390" t="str">
            <v>GR0173</v>
          </cell>
          <cell r="F390" t="str">
            <v>K0716500</v>
          </cell>
          <cell r="G390" t="str">
            <v>la Charpassonne</v>
          </cell>
          <cell r="H390" t="str">
            <v>AUVERGNE-RHONE-ALPES</v>
          </cell>
          <cell r="I390" t="str">
            <v>Loire</v>
          </cell>
          <cell r="J390" t="str">
            <v>PANISSIERES</v>
          </cell>
        </row>
        <row r="391">
          <cell r="A391">
            <v>4010130</v>
          </cell>
          <cell r="B391" t="str">
            <v>CHARPASSONNE à PANISSIERES</v>
          </cell>
          <cell r="C391" t="str">
            <v>LOIRE-BRETAGNE</v>
          </cell>
          <cell r="E391" t="str">
            <v>GR0173</v>
          </cell>
          <cell r="F391" t="str">
            <v>K0716500</v>
          </cell>
          <cell r="G391" t="str">
            <v>la Charpassonne</v>
          </cell>
          <cell r="H391" t="str">
            <v>AUVERGNE-RHONE-ALPES</v>
          </cell>
          <cell r="I391" t="str">
            <v>Loire</v>
          </cell>
          <cell r="J391" t="str">
            <v>PANISSIERES</v>
          </cell>
        </row>
        <row r="392">
          <cell r="A392">
            <v>4010130</v>
          </cell>
          <cell r="B392" t="str">
            <v>CHARPASSONNE à PANISSIERES</v>
          </cell>
          <cell r="C392" t="str">
            <v>LOIRE-BRETAGNE</v>
          </cell>
          <cell r="E392" t="str">
            <v>GR0173</v>
          </cell>
          <cell r="F392" t="str">
            <v>K0716500</v>
          </cell>
          <cell r="G392" t="str">
            <v>la Charpassonne</v>
          </cell>
          <cell r="H392" t="str">
            <v>AUVERGNE-RHONE-ALPES</v>
          </cell>
          <cell r="I392" t="str">
            <v>Loire</v>
          </cell>
          <cell r="J392" t="str">
            <v>PANISSIERES</v>
          </cell>
        </row>
        <row r="393">
          <cell r="A393">
            <v>4010130</v>
          </cell>
          <cell r="B393" t="str">
            <v>CHARPASSONNE à PANISSIERES</v>
          </cell>
          <cell r="C393" t="str">
            <v>LOIRE-BRETAGNE</v>
          </cell>
          <cell r="E393" t="str">
            <v>GR0173</v>
          </cell>
          <cell r="F393" t="str">
            <v>K0716500</v>
          </cell>
          <cell r="G393" t="str">
            <v>la Charpassonne</v>
          </cell>
          <cell r="H393" t="str">
            <v>AUVERGNE-RHONE-ALPES</v>
          </cell>
          <cell r="I393" t="str">
            <v>Loire</v>
          </cell>
          <cell r="J393" t="str">
            <v>PANISSIERES</v>
          </cell>
        </row>
        <row r="394">
          <cell r="A394">
            <v>4010150</v>
          </cell>
          <cell r="B394" t="str">
            <v>CHARPASSONNE à COTTANCE</v>
          </cell>
          <cell r="C394" t="str">
            <v>LOIRE-BRETAGNE</v>
          </cell>
          <cell r="E394" t="str">
            <v>GR0173</v>
          </cell>
          <cell r="F394" t="str">
            <v>K0716500</v>
          </cell>
          <cell r="G394" t="str">
            <v>la Charpassonne</v>
          </cell>
          <cell r="H394" t="str">
            <v>AUVERGNE-RHONE-ALPES</v>
          </cell>
          <cell r="I394" t="str">
            <v>Loire</v>
          </cell>
          <cell r="J394" t="str">
            <v>COTTANCE</v>
          </cell>
        </row>
        <row r="395">
          <cell r="A395">
            <v>4010150</v>
          </cell>
          <cell r="B395" t="str">
            <v>CHARPASSONNE à COTTANCE</v>
          </cell>
          <cell r="C395" t="str">
            <v>LOIRE-BRETAGNE</v>
          </cell>
          <cell r="E395" t="str">
            <v>GR0173</v>
          </cell>
          <cell r="F395" t="str">
            <v>K0716500</v>
          </cell>
          <cell r="G395" t="str">
            <v>la Charpassonne</v>
          </cell>
          <cell r="H395" t="str">
            <v>AUVERGNE-RHONE-ALPES</v>
          </cell>
          <cell r="I395" t="str">
            <v>Loire</v>
          </cell>
          <cell r="J395" t="str">
            <v>COTTANCE</v>
          </cell>
        </row>
        <row r="396">
          <cell r="A396">
            <v>4010150</v>
          </cell>
          <cell r="B396" t="str">
            <v>CHARPASSONNE à COTTANCE</v>
          </cell>
          <cell r="C396" t="str">
            <v>LOIRE-BRETAGNE</v>
          </cell>
          <cell r="D396" t="str">
            <v>Bassin Loire</v>
          </cell>
          <cell r="E396" t="str">
            <v>GR0173</v>
          </cell>
          <cell r="F396" t="str">
            <v>K0716500</v>
          </cell>
          <cell r="G396" t="str">
            <v>la Charpassonne</v>
          </cell>
          <cell r="H396" t="str">
            <v>AUVERGNE-RHONE-ALPES</v>
          </cell>
          <cell r="I396" t="str">
            <v>Loire</v>
          </cell>
          <cell r="J396" t="str">
            <v>COTTANCE</v>
          </cell>
        </row>
        <row r="397">
          <cell r="A397">
            <v>4010180</v>
          </cell>
          <cell r="B397" t="str">
            <v>LOISE à SALT-EN-DONZY</v>
          </cell>
          <cell r="C397" t="str">
            <v>LOIRE-BRETAGNE</v>
          </cell>
          <cell r="E397" t="str">
            <v>GR0173</v>
          </cell>
          <cell r="F397" t="str">
            <v>K0714000</v>
          </cell>
          <cell r="G397" t="str">
            <v>la Loise</v>
          </cell>
          <cell r="H397" t="str">
            <v>AUVERGNE-RHONE-ALPES</v>
          </cell>
          <cell r="I397" t="str">
            <v>Loire</v>
          </cell>
          <cell r="J397" t="str">
            <v>SALT-EN-DONZY</v>
          </cell>
        </row>
        <row r="398">
          <cell r="A398">
            <v>4010180</v>
          </cell>
          <cell r="B398" t="str">
            <v>LOISE à SALT-EN-DONZY</v>
          </cell>
          <cell r="C398" t="str">
            <v>LOIRE-BRETAGNE</v>
          </cell>
          <cell r="E398" t="str">
            <v>GR0173</v>
          </cell>
          <cell r="F398" t="str">
            <v>K0714000</v>
          </cell>
          <cell r="G398" t="str">
            <v>la Loise</v>
          </cell>
          <cell r="H398" t="str">
            <v>AUVERGNE-RHONE-ALPES</v>
          </cell>
          <cell r="I398" t="str">
            <v>Loire</v>
          </cell>
          <cell r="J398" t="str">
            <v>SALT-EN-DONZY</v>
          </cell>
        </row>
        <row r="399">
          <cell r="A399">
            <v>4010180</v>
          </cell>
          <cell r="B399" t="str">
            <v>LOISE à SALT-EN-DONZY</v>
          </cell>
          <cell r="C399" t="str">
            <v>LOIRE-BRETAGNE</v>
          </cell>
          <cell r="E399" t="str">
            <v>GR0173</v>
          </cell>
          <cell r="F399" t="str">
            <v>K0714000</v>
          </cell>
          <cell r="G399" t="str">
            <v>la Loise</v>
          </cell>
          <cell r="H399" t="str">
            <v>AUVERGNE-RHONE-ALPES</v>
          </cell>
          <cell r="I399" t="str">
            <v>Loire</v>
          </cell>
          <cell r="J399" t="str">
            <v>SALT-EN-DONZY</v>
          </cell>
        </row>
        <row r="400">
          <cell r="A400">
            <v>4010180</v>
          </cell>
          <cell r="B400" t="str">
            <v>LOISE à SALT-EN-DONZY</v>
          </cell>
          <cell r="C400" t="str">
            <v>LOIRE-BRETAGNE</v>
          </cell>
          <cell r="E400" t="str">
            <v>GR0173</v>
          </cell>
          <cell r="F400" t="str">
            <v>K0714000</v>
          </cell>
          <cell r="G400" t="str">
            <v>la Loise</v>
          </cell>
          <cell r="H400" t="str">
            <v>AUVERGNE-RHONE-ALPES</v>
          </cell>
          <cell r="I400" t="str">
            <v>Loire</v>
          </cell>
          <cell r="J400" t="str">
            <v>SALT-EN-DONZY</v>
          </cell>
        </row>
        <row r="401">
          <cell r="A401">
            <v>4010180</v>
          </cell>
          <cell r="B401" t="str">
            <v>LOISE à SALT-EN-DONZY</v>
          </cell>
          <cell r="C401" t="str">
            <v>LOIRE-BRETAGNE</v>
          </cell>
          <cell r="E401" t="str">
            <v>GR0173</v>
          </cell>
          <cell r="F401" t="str">
            <v>K0714000</v>
          </cell>
          <cell r="G401" t="str">
            <v>la Loise</v>
          </cell>
          <cell r="H401" t="str">
            <v>AUVERGNE-RHONE-ALPES</v>
          </cell>
          <cell r="I401" t="str">
            <v>Loire</v>
          </cell>
          <cell r="J401" t="str">
            <v>SALT-EN-DONZY</v>
          </cell>
        </row>
        <row r="402">
          <cell r="A402">
            <v>4010200</v>
          </cell>
          <cell r="B402" t="str">
            <v>LOISE à FEURS</v>
          </cell>
          <cell r="C402" t="str">
            <v>LOIRE-BRETAGNE</v>
          </cell>
          <cell r="E402" t="str">
            <v>GR0173</v>
          </cell>
          <cell r="F402" t="str">
            <v>K0714000</v>
          </cell>
          <cell r="G402" t="str">
            <v>la Loise</v>
          </cell>
          <cell r="H402" t="str">
            <v>AUVERGNE-RHONE-ALPES</v>
          </cell>
          <cell r="I402" t="str">
            <v>Loire</v>
          </cell>
          <cell r="J402" t="str">
            <v>FEURS</v>
          </cell>
        </row>
        <row r="403">
          <cell r="A403">
            <v>4010200</v>
          </cell>
          <cell r="B403" t="str">
            <v>LOISE à FEURS</v>
          </cell>
          <cell r="C403" t="str">
            <v>LOIRE-BRETAGNE</v>
          </cell>
          <cell r="E403" t="str">
            <v>GR0173</v>
          </cell>
          <cell r="F403" t="str">
            <v>K0714000</v>
          </cell>
          <cell r="G403" t="str">
            <v>la Loise</v>
          </cell>
          <cell r="H403" t="str">
            <v>AUVERGNE-RHONE-ALPES</v>
          </cell>
          <cell r="I403" t="str">
            <v>Loire</v>
          </cell>
          <cell r="J403" t="str">
            <v>FEURS</v>
          </cell>
        </row>
        <row r="404">
          <cell r="A404">
            <v>4010200</v>
          </cell>
          <cell r="B404" t="str">
            <v>LOISE à FEURS</v>
          </cell>
          <cell r="C404" t="str">
            <v>LOIRE-BRETAGNE</v>
          </cell>
          <cell r="D404" t="str">
            <v>Bassin Loire</v>
          </cell>
          <cell r="E404" t="str">
            <v>GR0173</v>
          </cell>
          <cell r="F404" t="str">
            <v>K0714000</v>
          </cell>
          <cell r="G404" t="str">
            <v>la Loise</v>
          </cell>
          <cell r="H404" t="str">
            <v>AUVERGNE-RHONE-ALPES</v>
          </cell>
          <cell r="I404" t="str">
            <v>Loire</v>
          </cell>
          <cell r="J404" t="str">
            <v>FEURS</v>
          </cell>
        </row>
        <row r="405">
          <cell r="A405">
            <v>4010200</v>
          </cell>
          <cell r="B405" t="str">
            <v>LOISE à FEURS</v>
          </cell>
          <cell r="C405" t="str">
            <v>LOIRE-BRETAGNE</v>
          </cell>
          <cell r="E405" t="str">
            <v>GR0173</v>
          </cell>
          <cell r="F405" t="str">
            <v>K0714000</v>
          </cell>
          <cell r="G405" t="str">
            <v>la Loise</v>
          </cell>
          <cell r="H405" t="str">
            <v>AUVERGNE-RHONE-ALPES</v>
          </cell>
          <cell r="I405" t="str">
            <v>Loire</v>
          </cell>
          <cell r="J405" t="str">
            <v>FEURS</v>
          </cell>
        </row>
        <row r="406">
          <cell r="A406">
            <v>4010200</v>
          </cell>
          <cell r="B406" t="str">
            <v>LOISE à FEURS</v>
          </cell>
          <cell r="C406" t="str">
            <v>LOIRE-BRETAGNE</v>
          </cell>
          <cell r="E406" t="str">
            <v>GR0173</v>
          </cell>
          <cell r="F406" t="str">
            <v>K0714000</v>
          </cell>
          <cell r="G406" t="str">
            <v>la Loise</v>
          </cell>
          <cell r="H406" t="str">
            <v>AUVERGNE-RHONE-ALPES</v>
          </cell>
          <cell r="I406" t="str">
            <v>Loire</v>
          </cell>
          <cell r="J406" t="str">
            <v>FEURS</v>
          </cell>
        </row>
        <row r="407">
          <cell r="A407">
            <v>4010200</v>
          </cell>
          <cell r="B407" t="str">
            <v>LOISE à FEURS</v>
          </cell>
          <cell r="C407" t="str">
            <v>LOIRE-BRETAGNE</v>
          </cell>
          <cell r="E407" t="str">
            <v>GR0173</v>
          </cell>
          <cell r="F407" t="str">
            <v>K0714000</v>
          </cell>
          <cell r="G407" t="str">
            <v>la Loise</v>
          </cell>
          <cell r="H407" t="str">
            <v>AUVERGNE-RHONE-ALPES</v>
          </cell>
          <cell r="I407" t="str">
            <v>Loire</v>
          </cell>
          <cell r="J407" t="str">
            <v>FEURS</v>
          </cell>
        </row>
        <row r="408">
          <cell r="A408">
            <v>4010250</v>
          </cell>
          <cell r="B408" t="str">
            <v>LIGNON à JEANSAGNIERE</v>
          </cell>
          <cell r="C408" t="str">
            <v>LOIRE-BRETAGNE</v>
          </cell>
          <cell r="E408" t="str">
            <v>GR0170</v>
          </cell>
          <cell r="F408" t="str">
            <v>K07-0320</v>
          </cell>
          <cell r="G408" t="str">
            <v>le Lignon</v>
          </cell>
          <cell r="H408" t="str">
            <v>AUVERGNE-RHONE-ALPES</v>
          </cell>
          <cell r="I408" t="str">
            <v>Loire</v>
          </cell>
          <cell r="J408" t="str">
            <v>CHALMAZEL-JEANSAGNIERE</v>
          </cell>
        </row>
        <row r="409">
          <cell r="A409">
            <v>4010250</v>
          </cell>
          <cell r="B409" t="str">
            <v>LIGNON à JEANSAGNIERE</v>
          </cell>
          <cell r="C409" t="str">
            <v>LOIRE-BRETAGNE</v>
          </cell>
          <cell r="D409" t="str">
            <v>Bassin Loire</v>
          </cell>
          <cell r="E409" t="str">
            <v>GR0170</v>
          </cell>
          <cell r="F409" t="str">
            <v>K07-0320</v>
          </cell>
          <cell r="G409" t="str">
            <v>le Lignon</v>
          </cell>
          <cell r="H409" t="str">
            <v>AUVERGNE-RHONE-ALPES</v>
          </cell>
          <cell r="I409" t="str">
            <v>Loire</v>
          </cell>
          <cell r="J409" t="str">
            <v>CHALMAZEL-JEANSAGNIERE</v>
          </cell>
        </row>
        <row r="410">
          <cell r="A410">
            <v>4010250</v>
          </cell>
          <cell r="B410" t="str">
            <v>LIGNON à JEANSAGNIERE</v>
          </cell>
          <cell r="C410" t="str">
            <v>LOIRE-BRETAGNE</v>
          </cell>
          <cell r="E410" t="str">
            <v>GR0170</v>
          </cell>
          <cell r="F410" t="str">
            <v>K07-0320</v>
          </cell>
          <cell r="G410" t="str">
            <v>le Lignon</v>
          </cell>
          <cell r="H410" t="str">
            <v>AUVERGNE-RHONE-ALPES</v>
          </cell>
          <cell r="I410" t="str">
            <v>Loire</v>
          </cell>
          <cell r="J410" t="str">
            <v>CHALMAZEL-JEANSAGNIERE</v>
          </cell>
        </row>
        <row r="411">
          <cell r="A411">
            <v>4010250</v>
          </cell>
          <cell r="B411" t="str">
            <v>LIGNON à JEANSAGNIERE</v>
          </cell>
          <cell r="C411" t="str">
            <v>LOIRE-BRETAGNE</v>
          </cell>
          <cell r="E411" t="str">
            <v>GR0170</v>
          </cell>
          <cell r="F411" t="str">
            <v>K07-0320</v>
          </cell>
          <cell r="G411" t="str">
            <v>le Lignon</v>
          </cell>
          <cell r="H411" t="str">
            <v>AUVERGNE-RHONE-ALPES</v>
          </cell>
          <cell r="I411" t="str">
            <v>Loire</v>
          </cell>
          <cell r="J411" t="str">
            <v>CHALMAZEL-JEANSAGNIERE</v>
          </cell>
        </row>
        <row r="412">
          <cell r="A412">
            <v>4010250</v>
          </cell>
          <cell r="B412" t="str">
            <v>LIGNON à JEANSAGNIERE</v>
          </cell>
          <cell r="C412" t="str">
            <v>LOIRE-BRETAGNE</v>
          </cell>
          <cell r="E412" t="str">
            <v>GR0170</v>
          </cell>
          <cell r="F412" t="str">
            <v>K07-0320</v>
          </cell>
          <cell r="G412" t="str">
            <v>le Lignon</v>
          </cell>
          <cell r="H412" t="str">
            <v>AUVERGNE-RHONE-ALPES</v>
          </cell>
          <cell r="I412" t="str">
            <v>Loire</v>
          </cell>
          <cell r="J412" t="str">
            <v>CHALMAZEL-JEANSAGNIERE</v>
          </cell>
        </row>
        <row r="413">
          <cell r="A413">
            <v>4010250</v>
          </cell>
          <cell r="B413" t="str">
            <v>LIGNON à JEANSAGNIERE</v>
          </cell>
          <cell r="C413" t="str">
            <v>LOIRE-BRETAGNE</v>
          </cell>
          <cell r="E413" t="str">
            <v>GR0170</v>
          </cell>
          <cell r="F413" t="str">
            <v>K07-0320</v>
          </cell>
          <cell r="G413" t="str">
            <v>le Lignon</v>
          </cell>
          <cell r="H413" t="str">
            <v>AUVERGNE-RHONE-ALPES</v>
          </cell>
          <cell r="I413" t="str">
            <v>Loire</v>
          </cell>
          <cell r="J413" t="str">
            <v>CHALMAZEL-JEANSAGNIERE</v>
          </cell>
        </row>
        <row r="414">
          <cell r="A414">
            <v>4010250</v>
          </cell>
          <cell r="B414" t="str">
            <v>LIGNON à JEANSAGNIERE</v>
          </cell>
          <cell r="C414" t="str">
            <v>LOIRE-BRETAGNE</v>
          </cell>
          <cell r="E414" t="str">
            <v>GR0170</v>
          </cell>
          <cell r="F414" t="str">
            <v>K07-0320</v>
          </cell>
          <cell r="G414" t="str">
            <v>le Lignon</v>
          </cell>
          <cell r="H414" t="str">
            <v>AUVERGNE-RHONE-ALPES</v>
          </cell>
          <cell r="I414" t="str">
            <v>Loire</v>
          </cell>
          <cell r="J414" t="str">
            <v>CHALMAZEL-JEANSAGNIERE</v>
          </cell>
        </row>
        <row r="415">
          <cell r="A415">
            <v>4010300</v>
          </cell>
          <cell r="B415" t="str">
            <v>LIGNON-DU-FOREZ à CHALMAZEL</v>
          </cell>
          <cell r="C415" t="str">
            <v>LOIRE-BRETAGNE</v>
          </cell>
          <cell r="E415" t="str">
            <v>GR0170</v>
          </cell>
          <cell r="F415" t="str">
            <v>K07-0320</v>
          </cell>
          <cell r="G415" t="str">
            <v>le Lignon</v>
          </cell>
          <cell r="H415" t="str">
            <v>AUVERGNE-RHONE-ALPES</v>
          </cell>
          <cell r="I415" t="str">
            <v>Loire</v>
          </cell>
          <cell r="J415" t="str">
            <v>CHALMAZEL-JEANSAGNIERE</v>
          </cell>
        </row>
        <row r="416">
          <cell r="A416">
            <v>4010300</v>
          </cell>
          <cell r="B416" t="str">
            <v>LIGNON-DU-FOREZ à CHALMAZEL</v>
          </cell>
          <cell r="C416" t="str">
            <v>LOIRE-BRETAGNE</v>
          </cell>
          <cell r="E416" t="str">
            <v>GR0170</v>
          </cell>
          <cell r="F416" t="str">
            <v>K07-0320</v>
          </cell>
          <cell r="G416" t="str">
            <v>le Lignon</v>
          </cell>
          <cell r="H416" t="str">
            <v>AUVERGNE-RHONE-ALPES</v>
          </cell>
          <cell r="I416" t="str">
            <v>Loire</v>
          </cell>
          <cell r="J416" t="str">
            <v>CHALMAZEL-JEANSAGNIERE</v>
          </cell>
        </row>
        <row r="417">
          <cell r="A417">
            <v>4010350</v>
          </cell>
          <cell r="B417" t="str">
            <v>RAU DE JEANSAGNIERE à JEANSAGNIERE</v>
          </cell>
          <cell r="C417" t="str">
            <v>LOIRE-BRETAGNE</v>
          </cell>
          <cell r="D417" t="str">
            <v>Bassin Loire</v>
          </cell>
          <cell r="E417" t="str">
            <v>GR0170</v>
          </cell>
          <cell r="F417" t="str">
            <v>K0724000</v>
          </cell>
          <cell r="H417" t="str">
            <v>AUVERGNE-RHONE-ALPES</v>
          </cell>
          <cell r="I417" t="str">
            <v>Loire</v>
          </cell>
          <cell r="J417" t="str">
            <v>CHALMAZEL-JEANSAGNIERE</v>
          </cell>
        </row>
        <row r="418">
          <cell r="A418">
            <v>4010350</v>
          </cell>
          <cell r="B418" t="str">
            <v>RAU DE JEANSAGNIERE à JEANSAGNIERE</v>
          </cell>
          <cell r="C418" t="str">
            <v>LOIRE-BRETAGNE</v>
          </cell>
          <cell r="E418" t="str">
            <v>GR0170</v>
          </cell>
          <cell r="F418" t="str">
            <v>K0724000</v>
          </cell>
          <cell r="H418" t="str">
            <v>AUVERGNE-RHONE-ALPES</v>
          </cell>
          <cell r="I418" t="str">
            <v>Loire</v>
          </cell>
          <cell r="J418" t="str">
            <v>CHALMAZEL-JEANSAGNIERE</v>
          </cell>
        </row>
        <row r="419">
          <cell r="A419">
            <v>4010350</v>
          </cell>
          <cell r="B419" t="str">
            <v>RAU DE JEANSAGNIERE à JEANSAGNIERE</v>
          </cell>
          <cell r="C419" t="str">
            <v>LOIRE-BRETAGNE</v>
          </cell>
          <cell r="E419" t="str">
            <v>GR0170</v>
          </cell>
          <cell r="F419" t="str">
            <v>K0724000</v>
          </cell>
          <cell r="H419" t="str">
            <v>AUVERGNE-RHONE-ALPES</v>
          </cell>
          <cell r="I419" t="str">
            <v>Loire</v>
          </cell>
          <cell r="J419" t="str">
            <v>CHALMAZEL-JEANSAGNIERE</v>
          </cell>
        </row>
        <row r="420">
          <cell r="A420">
            <v>4010350</v>
          </cell>
          <cell r="B420" t="str">
            <v>RAU DE JEANSAGNIERE à JEANSAGNIERE</v>
          </cell>
          <cell r="C420" t="str">
            <v>LOIRE-BRETAGNE</v>
          </cell>
          <cell r="E420" t="str">
            <v>GR0170</v>
          </cell>
          <cell r="F420" t="str">
            <v>K0724000</v>
          </cell>
          <cell r="H420" t="str">
            <v>AUVERGNE-RHONE-ALPES</v>
          </cell>
          <cell r="I420" t="str">
            <v>Loire</v>
          </cell>
          <cell r="J420" t="str">
            <v>CHALMAZEL-JEANSAGNIERE</v>
          </cell>
        </row>
        <row r="421">
          <cell r="A421">
            <v>4010350</v>
          </cell>
          <cell r="B421" t="str">
            <v>RAU DE JEANSAGNIERE à JEANSAGNIERE</v>
          </cell>
          <cell r="C421" t="str">
            <v>LOIRE-BRETAGNE</v>
          </cell>
          <cell r="E421" t="str">
            <v>GR0170</v>
          </cell>
          <cell r="F421" t="str">
            <v>K0724000</v>
          </cell>
          <cell r="H421" t="str">
            <v>AUVERGNE-RHONE-ALPES</v>
          </cell>
          <cell r="I421" t="str">
            <v>Loire</v>
          </cell>
          <cell r="J421" t="str">
            <v>CHALMAZEL-JEANSAGNIERE</v>
          </cell>
        </row>
        <row r="422">
          <cell r="A422">
            <v>4010390</v>
          </cell>
          <cell r="B422" t="str">
            <v>LIGNON DU FOREZ à SAIL-SOUS-COUZAN</v>
          </cell>
          <cell r="C422" t="str">
            <v>LOIRE-BRETAGNE</v>
          </cell>
          <cell r="E422" t="str">
            <v>GR0170</v>
          </cell>
          <cell r="F422" t="str">
            <v>K07-0320</v>
          </cell>
          <cell r="G422" t="str">
            <v>le Lignon</v>
          </cell>
          <cell r="H422" t="str">
            <v>AUVERGNE-RHONE-ALPES</v>
          </cell>
          <cell r="I422" t="str">
            <v>Loire</v>
          </cell>
          <cell r="J422" t="str">
            <v>SAIL-SOUS-COUZAN</v>
          </cell>
        </row>
        <row r="423">
          <cell r="A423">
            <v>4010390</v>
          </cell>
          <cell r="B423" t="str">
            <v>LIGNON DU FOREZ à SAIL-SOUS-COUZAN</v>
          </cell>
          <cell r="C423" t="str">
            <v>LOIRE-BRETAGNE</v>
          </cell>
          <cell r="D423" t="str">
            <v>Bassin Loire</v>
          </cell>
          <cell r="E423" t="str">
            <v>GR0170</v>
          </cell>
          <cell r="F423" t="str">
            <v>K07-0320</v>
          </cell>
          <cell r="G423" t="str">
            <v>le Lignon</v>
          </cell>
          <cell r="H423" t="str">
            <v>AUVERGNE-RHONE-ALPES</v>
          </cell>
          <cell r="I423" t="str">
            <v>Loire</v>
          </cell>
          <cell r="J423" t="str">
            <v>SAIL-SOUS-COUZAN</v>
          </cell>
        </row>
        <row r="424">
          <cell r="A424">
            <v>4010390</v>
          </cell>
          <cell r="B424" t="str">
            <v>LIGNON DU FOREZ à SAIL-SOUS-COUZAN</v>
          </cell>
          <cell r="C424" t="str">
            <v>LOIRE-BRETAGNE</v>
          </cell>
          <cell r="E424" t="str">
            <v>GR0170</v>
          </cell>
          <cell r="F424" t="str">
            <v>K07-0320</v>
          </cell>
          <cell r="G424" t="str">
            <v>le Lignon</v>
          </cell>
          <cell r="H424" t="str">
            <v>AUVERGNE-RHONE-ALPES</v>
          </cell>
          <cell r="I424" t="str">
            <v>Loire</v>
          </cell>
          <cell r="J424" t="str">
            <v>SAIL-SOUS-COUZAN</v>
          </cell>
        </row>
        <row r="425">
          <cell r="A425">
            <v>4010390</v>
          </cell>
          <cell r="B425" t="str">
            <v>LIGNON DU FOREZ à SAIL-SOUS-COUZAN</v>
          </cell>
          <cell r="C425" t="str">
            <v>LOIRE-BRETAGNE</v>
          </cell>
          <cell r="E425" t="str">
            <v>GR0170</v>
          </cell>
          <cell r="F425" t="str">
            <v>K07-0320</v>
          </cell>
          <cell r="G425" t="str">
            <v>le Lignon</v>
          </cell>
          <cell r="H425" t="str">
            <v>AUVERGNE-RHONE-ALPES</v>
          </cell>
          <cell r="I425" t="str">
            <v>Loire</v>
          </cell>
          <cell r="J425" t="str">
            <v>SAIL-SOUS-COUZAN</v>
          </cell>
        </row>
        <row r="426">
          <cell r="A426">
            <v>4010390</v>
          </cell>
          <cell r="B426" t="str">
            <v>LIGNON DU FOREZ à SAIL-SOUS-COUZAN</v>
          </cell>
          <cell r="C426" t="str">
            <v>LOIRE-BRETAGNE</v>
          </cell>
          <cell r="E426" t="str">
            <v>GR0170</v>
          </cell>
          <cell r="F426" t="str">
            <v>K07-0320</v>
          </cell>
          <cell r="G426" t="str">
            <v>le Lignon</v>
          </cell>
          <cell r="H426" t="str">
            <v>AUVERGNE-RHONE-ALPES</v>
          </cell>
          <cell r="I426" t="str">
            <v>Loire</v>
          </cell>
          <cell r="J426" t="str">
            <v>SAIL-SOUS-COUZAN</v>
          </cell>
        </row>
        <row r="427">
          <cell r="A427">
            <v>4010390</v>
          </cell>
          <cell r="B427" t="str">
            <v>LIGNON DU FOREZ à SAIL-SOUS-COUZAN</v>
          </cell>
          <cell r="C427" t="str">
            <v>LOIRE-BRETAGNE</v>
          </cell>
          <cell r="E427" t="str">
            <v>GR0170</v>
          </cell>
          <cell r="F427" t="str">
            <v>K07-0320</v>
          </cell>
          <cell r="G427" t="str">
            <v>le Lignon</v>
          </cell>
          <cell r="H427" t="str">
            <v>AUVERGNE-RHONE-ALPES</v>
          </cell>
          <cell r="I427" t="str">
            <v>Loire</v>
          </cell>
          <cell r="J427" t="str">
            <v>SAIL-SOUS-COUZAN</v>
          </cell>
        </row>
        <row r="428">
          <cell r="A428">
            <v>4010400</v>
          </cell>
          <cell r="B428" t="str">
            <v>LIGNON-DU-FOREZ à LEIGNEUX</v>
          </cell>
          <cell r="C428" t="str">
            <v>LOIRE-BRETAGNE</v>
          </cell>
          <cell r="E428" t="str">
            <v>GR0170</v>
          </cell>
          <cell r="F428" t="str">
            <v>K07-0320</v>
          </cell>
          <cell r="G428" t="str">
            <v>le Lignon</v>
          </cell>
          <cell r="H428" t="str">
            <v>AUVERGNE-RHONE-ALPES</v>
          </cell>
          <cell r="I428" t="str">
            <v>Loire</v>
          </cell>
          <cell r="J428" t="str">
            <v>LEIGNEUX</v>
          </cell>
        </row>
        <row r="429">
          <cell r="A429">
            <v>4010400</v>
          </cell>
          <cell r="B429" t="str">
            <v>LIGNON-DU-FOREZ à LEIGNEUX</v>
          </cell>
          <cell r="C429" t="str">
            <v>LOIRE-BRETAGNE</v>
          </cell>
          <cell r="E429" t="str">
            <v>GR0170</v>
          </cell>
          <cell r="F429" t="str">
            <v>K07-0320</v>
          </cell>
          <cell r="G429" t="str">
            <v>le Lignon</v>
          </cell>
          <cell r="H429" t="str">
            <v>AUVERGNE-RHONE-ALPES</v>
          </cell>
          <cell r="I429" t="str">
            <v>Loire</v>
          </cell>
          <cell r="J429" t="str">
            <v>LEIGNEUX</v>
          </cell>
        </row>
        <row r="430">
          <cell r="A430">
            <v>4010410</v>
          </cell>
          <cell r="B430" t="str">
            <v>ANZON à SAINT-SIXTE</v>
          </cell>
          <cell r="C430" t="str">
            <v>LOIRE-BRETAGNE</v>
          </cell>
          <cell r="E430" t="str">
            <v>GR0174</v>
          </cell>
          <cell r="F430" t="str">
            <v>K0734000</v>
          </cell>
          <cell r="G430" t="str">
            <v>l'Anzon</v>
          </cell>
          <cell r="H430" t="str">
            <v>AUVERGNE-RHONE-ALPES</v>
          </cell>
          <cell r="I430" t="str">
            <v>Loire</v>
          </cell>
          <cell r="J430" t="str">
            <v>SAINT-SIXTE</v>
          </cell>
        </row>
        <row r="431">
          <cell r="A431">
            <v>4010410</v>
          </cell>
          <cell r="B431" t="str">
            <v>ANZON à SAINT-SIXTE</v>
          </cell>
          <cell r="C431" t="str">
            <v>LOIRE-BRETAGNE</v>
          </cell>
          <cell r="E431" t="str">
            <v>GR0174</v>
          </cell>
          <cell r="F431" t="str">
            <v>K0734000</v>
          </cell>
          <cell r="G431" t="str">
            <v>l'Anzon</v>
          </cell>
          <cell r="H431" t="str">
            <v>AUVERGNE-RHONE-ALPES</v>
          </cell>
          <cell r="I431" t="str">
            <v>Loire</v>
          </cell>
          <cell r="J431" t="str">
            <v>SAINT-SIXTE</v>
          </cell>
        </row>
        <row r="432">
          <cell r="A432">
            <v>4010410</v>
          </cell>
          <cell r="B432" t="str">
            <v>ANZON à SAINT-SIXTE</v>
          </cell>
          <cell r="C432" t="str">
            <v>LOIRE-BRETAGNE</v>
          </cell>
          <cell r="E432" t="str">
            <v>GR0174</v>
          </cell>
          <cell r="F432" t="str">
            <v>K0734000</v>
          </cell>
          <cell r="G432" t="str">
            <v>l'Anzon</v>
          </cell>
          <cell r="H432" t="str">
            <v>AUVERGNE-RHONE-ALPES</v>
          </cell>
          <cell r="I432" t="str">
            <v>Loire</v>
          </cell>
          <cell r="J432" t="str">
            <v>SAINT-SIXTE</v>
          </cell>
        </row>
        <row r="433">
          <cell r="A433">
            <v>4010410</v>
          </cell>
          <cell r="B433" t="str">
            <v>ANZON à SAINT-SIXTE</v>
          </cell>
          <cell r="C433" t="str">
            <v>LOIRE-BRETAGNE</v>
          </cell>
          <cell r="E433" t="str">
            <v>GR0174</v>
          </cell>
          <cell r="F433" t="str">
            <v>K0734000</v>
          </cell>
          <cell r="G433" t="str">
            <v>l'Anzon</v>
          </cell>
          <cell r="H433" t="str">
            <v>AUVERGNE-RHONE-ALPES</v>
          </cell>
          <cell r="I433" t="str">
            <v>Loire</v>
          </cell>
          <cell r="J433" t="str">
            <v>SAINT-SIXTE</v>
          </cell>
        </row>
        <row r="434">
          <cell r="A434">
            <v>4010410</v>
          </cell>
          <cell r="B434" t="str">
            <v>ANZON à SAINT-SIXTE</v>
          </cell>
          <cell r="C434" t="str">
            <v>LOIRE-BRETAGNE</v>
          </cell>
          <cell r="E434" t="str">
            <v>GR0174</v>
          </cell>
          <cell r="F434" t="str">
            <v>K0734000</v>
          </cell>
          <cell r="G434" t="str">
            <v>l'Anzon</v>
          </cell>
          <cell r="H434" t="str">
            <v>AUVERGNE-RHONE-ALPES</v>
          </cell>
          <cell r="I434" t="str">
            <v>Loire</v>
          </cell>
          <cell r="J434" t="str">
            <v>SAINT-SIXTE</v>
          </cell>
        </row>
        <row r="435">
          <cell r="A435">
            <v>4010450</v>
          </cell>
          <cell r="B435" t="str">
            <v>ANZON à SAINT-THURIN</v>
          </cell>
          <cell r="C435" t="str">
            <v>LOIRE-BRETAGNE</v>
          </cell>
          <cell r="E435" t="str">
            <v>GR0174</v>
          </cell>
          <cell r="F435" t="str">
            <v>K0734000</v>
          </cell>
          <cell r="G435" t="str">
            <v>l'Anzon</v>
          </cell>
          <cell r="H435" t="str">
            <v>AUVERGNE-RHONE-ALPES</v>
          </cell>
          <cell r="I435" t="str">
            <v>Loire</v>
          </cell>
          <cell r="J435" t="str">
            <v>VETRE-SUR-ANZON</v>
          </cell>
        </row>
        <row r="436">
          <cell r="A436">
            <v>4010450</v>
          </cell>
          <cell r="B436" t="str">
            <v>ANZON à SAINT-THURIN</v>
          </cell>
          <cell r="C436" t="str">
            <v>LOIRE-BRETAGNE</v>
          </cell>
          <cell r="D436" t="str">
            <v>Bassin Loire</v>
          </cell>
          <cell r="E436" t="str">
            <v>GR0174</v>
          </cell>
          <cell r="F436" t="str">
            <v>K0734000</v>
          </cell>
          <cell r="G436" t="str">
            <v>l'Anzon</v>
          </cell>
          <cell r="H436" t="str">
            <v>AUVERGNE-RHONE-ALPES</v>
          </cell>
          <cell r="I436" t="str">
            <v>Loire</v>
          </cell>
          <cell r="J436" t="str">
            <v>VETRE-SUR-ANZON</v>
          </cell>
        </row>
        <row r="437">
          <cell r="A437">
            <v>4010450</v>
          </cell>
          <cell r="B437" t="str">
            <v>ANZON à SAINT-THURIN</v>
          </cell>
          <cell r="C437" t="str">
            <v>LOIRE-BRETAGNE</v>
          </cell>
          <cell r="E437" t="str">
            <v>GR0174</v>
          </cell>
          <cell r="F437" t="str">
            <v>K0734000</v>
          </cell>
          <cell r="G437" t="str">
            <v>l'Anzon</v>
          </cell>
          <cell r="H437" t="str">
            <v>AUVERGNE-RHONE-ALPES</v>
          </cell>
          <cell r="I437" t="str">
            <v>Loire</v>
          </cell>
          <cell r="J437" t="str">
            <v>VETRE-SUR-ANZON</v>
          </cell>
        </row>
        <row r="438">
          <cell r="A438">
            <v>4010450</v>
          </cell>
          <cell r="B438" t="str">
            <v>ANZON à SAINT-THURIN</v>
          </cell>
          <cell r="C438" t="str">
            <v>LOIRE-BRETAGNE</v>
          </cell>
          <cell r="E438" t="str">
            <v>GR0174</v>
          </cell>
          <cell r="F438" t="str">
            <v>K0734000</v>
          </cell>
          <cell r="G438" t="str">
            <v>l'Anzon</v>
          </cell>
          <cell r="H438" t="str">
            <v>AUVERGNE-RHONE-ALPES</v>
          </cell>
          <cell r="I438" t="str">
            <v>Loire</v>
          </cell>
          <cell r="J438" t="str">
            <v>VETRE-SUR-ANZON</v>
          </cell>
        </row>
        <row r="439">
          <cell r="A439">
            <v>4010450</v>
          </cell>
          <cell r="B439" t="str">
            <v>ANZON à SAINT-THURIN</v>
          </cell>
          <cell r="C439" t="str">
            <v>LOIRE-BRETAGNE</v>
          </cell>
          <cell r="E439" t="str">
            <v>GR0174</v>
          </cell>
          <cell r="F439" t="str">
            <v>K0734000</v>
          </cell>
          <cell r="G439" t="str">
            <v>l'Anzon</v>
          </cell>
          <cell r="H439" t="str">
            <v>AUVERGNE-RHONE-ALPES</v>
          </cell>
          <cell r="I439" t="str">
            <v>Loire</v>
          </cell>
          <cell r="J439" t="str">
            <v>VETRE-SUR-ANZON</v>
          </cell>
        </row>
        <row r="440">
          <cell r="A440">
            <v>4010450</v>
          </cell>
          <cell r="B440" t="str">
            <v>ANZON à SAINT-THURIN</v>
          </cell>
          <cell r="C440" t="str">
            <v>LOIRE-BRETAGNE</v>
          </cell>
          <cell r="E440" t="str">
            <v>GR0174</v>
          </cell>
          <cell r="F440" t="str">
            <v>K0734000</v>
          </cell>
          <cell r="G440" t="str">
            <v>l'Anzon</v>
          </cell>
          <cell r="H440" t="str">
            <v>AUVERGNE-RHONE-ALPES</v>
          </cell>
          <cell r="I440" t="str">
            <v>Loire</v>
          </cell>
          <cell r="J440" t="str">
            <v>VETRE-SUR-ANZON</v>
          </cell>
        </row>
        <row r="441">
          <cell r="A441">
            <v>4010450</v>
          </cell>
          <cell r="B441" t="str">
            <v>ANZON à SAINT-THURIN</v>
          </cell>
          <cell r="C441" t="str">
            <v>LOIRE-BRETAGNE</v>
          </cell>
          <cell r="E441" t="str">
            <v>GR0174</v>
          </cell>
          <cell r="F441" t="str">
            <v>K0734000</v>
          </cell>
          <cell r="G441" t="str">
            <v>l'Anzon</v>
          </cell>
          <cell r="H441" t="str">
            <v>AUVERGNE-RHONE-ALPES</v>
          </cell>
          <cell r="I441" t="str">
            <v>Loire</v>
          </cell>
          <cell r="J441" t="str">
            <v>VETRE-SUR-ANZON</v>
          </cell>
        </row>
        <row r="442">
          <cell r="A442">
            <v>4010500</v>
          </cell>
          <cell r="B442" t="str">
            <v>ANZON à SAINT-JULIEN-LA-VETRE</v>
          </cell>
          <cell r="C442" t="str">
            <v>LOIRE-BRETAGNE</v>
          </cell>
          <cell r="E442" t="str">
            <v>GR0174</v>
          </cell>
          <cell r="F442" t="str">
            <v>K0734000</v>
          </cell>
          <cell r="G442" t="str">
            <v>l'Anzon</v>
          </cell>
          <cell r="H442" t="str">
            <v>AUVERGNE-RHONE-ALPES</v>
          </cell>
          <cell r="I442" t="str">
            <v>Loire</v>
          </cell>
          <cell r="J442" t="str">
            <v>VETRE-SUR-ANZON</v>
          </cell>
        </row>
        <row r="443">
          <cell r="A443">
            <v>4010500</v>
          </cell>
          <cell r="B443" t="str">
            <v>ANZON à SAINT-JULIEN-LA-VETRE</v>
          </cell>
          <cell r="C443" t="str">
            <v>LOIRE-BRETAGNE</v>
          </cell>
          <cell r="E443" t="str">
            <v>GR0174</v>
          </cell>
          <cell r="F443" t="str">
            <v>K0734000</v>
          </cell>
          <cell r="G443" t="str">
            <v>l'Anzon</v>
          </cell>
          <cell r="H443" t="str">
            <v>AUVERGNE-RHONE-ALPES</v>
          </cell>
          <cell r="I443" t="str">
            <v>Loire</v>
          </cell>
          <cell r="J443" t="str">
            <v>VETRE-SUR-ANZON</v>
          </cell>
        </row>
        <row r="444">
          <cell r="A444">
            <v>4010700</v>
          </cell>
          <cell r="B444" t="str">
            <v>LIGNON-DU-FOREZ à BOEN</v>
          </cell>
          <cell r="C444" t="str">
            <v>LOIRE-BRETAGNE</v>
          </cell>
          <cell r="E444" t="str">
            <v>GR0171</v>
          </cell>
          <cell r="F444" t="str">
            <v>K07-0320</v>
          </cell>
          <cell r="G444" t="str">
            <v>le Lignon</v>
          </cell>
          <cell r="H444" t="str">
            <v>AUVERGNE-RHONE-ALPES</v>
          </cell>
          <cell r="I444" t="str">
            <v>Loire</v>
          </cell>
          <cell r="J444" t="str">
            <v>BOEN-SUR-LIGNON</v>
          </cell>
        </row>
        <row r="445">
          <cell r="A445">
            <v>4010700</v>
          </cell>
          <cell r="B445" t="str">
            <v>LIGNON-DU-FOREZ à BOEN</v>
          </cell>
          <cell r="C445" t="str">
            <v>LOIRE-BRETAGNE</v>
          </cell>
          <cell r="E445" t="str">
            <v>GR0171</v>
          </cell>
          <cell r="F445" t="str">
            <v>K07-0320</v>
          </cell>
          <cell r="G445" t="str">
            <v>le Lignon</v>
          </cell>
          <cell r="H445" t="str">
            <v>AUVERGNE-RHONE-ALPES</v>
          </cell>
          <cell r="I445" t="str">
            <v>Loire</v>
          </cell>
          <cell r="J445" t="str">
            <v>BOEN-SUR-LIGNON</v>
          </cell>
        </row>
        <row r="446">
          <cell r="A446">
            <v>4010700</v>
          </cell>
          <cell r="B446" t="str">
            <v>LIGNON-DU-FOREZ à BOEN</v>
          </cell>
          <cell r="C446" t="str">
            <v>LOIRE-BRETAGNE</v>
          </cell>
          <cell r="E446" t="str">
            <v>GR0171</v>
          </cell>
          <cell r="F446" t="str">
            <v>K07-0320</v>
          </cell>
          <cell r="G446" t="str">
            <v>le Lignon</v>
          </cell>
          <cell r="H446" t="str">
            <v>AUVERGNE-RHONE-ALPES</v>
          </cell>
          <cell r="I446" t="str">
            <v>Loire</v>
          </cell>
          <cell r="J446" t="str">
            <v>BOEN-SUR-LIGNON</v>
          </cell>
        </row>
        <row r="447">
          <cell r="A447">
            <v>4010780</v>
          </cell>
          <cell r="B447" t="str">
            <v>VIZEZY à ESSERTINES-EN-CHATELNEUF</v>
          </cell>
          <cell r="C447" t="str">
            <v>LOIRE-BRETAGNE</v>
          </cell>
          <cell r="E447" t="str">
            <v>GR1022</v>
          </cell>
          <cell r="F447" t="str">
            <v>K07-0330</v>
          </cell>
          <cell r="G447" t="str">
            <v>le Vizezy</v>
          </cell>
          <cell r="H447" t="str">
            <v>AUVERGNE-RHONE-ALPES</v>
          </cell>
          <cell r="I447" t="str">
            <v>Loire</v>
          </cell>
          <cell r="J447" t="str">
            <v>ESSERTINES-EN-CHATELNEUF</v>
          </cell>
        </row>
        <row r="448">
          <cell r="A448">
            <v>4010780</v>
          </cell>
          <cell r="B448" t="str">
            <v>VIZEZY à ESSERTINES-EN-CHATELNEUF</v>
          </cell>
          <cell r="C448" t="str">
            <v>LOIRE-BRETAGNE</v>
          </cell>
          <cell r="D448" t="str">
            <v>Bassin Loire</v>
          </cell>
          <cell r="E448" t="str">
            <v>GR1022</v>
          </cell>
          <cell r="F448" t="str">
            <v>K07-0330</v>
          </cell>
          <cell r="G448" t="str">
            <v>le Vizezy</v>
          </cell>
          <cell r="H448" t="str">
            <v>AUVERGNE-RHONE-ALPES</v>
          </cell>
          <cell r="I448" t="str">
            <v>Loire</v>
          </cell>
          <cell r="J448" t="str">
            <v>ESSERTINES-EN-CHATELNEUF</v>
          </cell>
        </row>
        <row r="449">
          <cell r="A449">
            <v>4010780</v>
          </cell>
          <cell r="B449" t="str">
            <v>VIZEZY à ESSERTINES-EN-CHATELNEUF</v>
          </cell>
          <cell r="C449" t="str">
            <v>LOIRE-BRETAGNE</v>
          </cell>
          <cell r="E449" t="str">
            <v>GR1022</v>
          </cell>
          <cell r="F449" t="str">
            <v>K07-0330</v>
          </cell>
          <cell r="G449" t="str">
            <v>le Vizezy</v>
          </cell>
          <cell r="H449" t="str">
            <v>AUVERGNE-RHONE-ALPES</v>
          </cell>
          <cell r="I449" t="str">
            <v>Loire</v>
          </cell>
          <cell r="J449" t="str">
            <v>ESSERTINES-EN-CHATELNEUF</v>
          </cell>
        </row>
        <row r="450">
          <cell r="A450">
            <v>4010780</v>
          </cell>
          <cell r="B450" t="str">
            <v>VIZEZY à ESSERTINES-EN-CHATELNEUF</v>
          </cell>
          <cell r="C450" t="str">
            <v>LOIRE-BRETAGNE</v>
          </cell>
          <cell r="E450" t="str">
            <v>GR1022</v>
          </cell>
          <cell r="F450" t="str">
            <v>K07-0330</v>
          </cell>
          <cell r="G450" t="str">
            <v>le Vizezy</v>
          </cell>
          <cell r="H450" t="str">
            <v>AUVERGNE-RHONE-ALPES</v>
          </cell>
          <cell r="I450" t="str">
            <v>Loire</v>
          </cell>
          <cell r="J450" t="str">
            <v>ESSERTINES-EN-CHATELNEUF</v>
          </cell>
        </row>
        <row r="451">
          <cell r="A451">
            <v>4010780</v>
          </cell>
          <cell r="B451" t="str">
            <v>VIZEZY à ESSERTINES-EN-CHATELNEUF</v>
          </cell>
          <cell r="C451" t="str">
            <v>LOIRE-BRETAGNE</v>
          </cell>
          <cell r="E451" t="str">
            <v>GR1022</v>
          </cell>
          <cell r="F451" t="str">
            <v>K07-0330</v>
          </cell>
          <cell r="G451" t="str">
            <v>le Vizezy</v>
          </cell>
          <cell r="H451" t="str">
            <v>AUVERGNE-RHONE-ALPES</v>
          </cell>
          <cell r="I451" t="str">
            <v>Loire</v>
          </cell>
          <cell r="J451" t="str">
            <v>ESSERTINES-EN-CHATELNEUF</v>
          </cell>
        </row>
        <row r="452">
          <cell r="A452">
            <v>4010780</v>
          </cell>
          <cell r="B452" t="str">
            <v>VIZEZY à ESSERTINES-EN-CHATELNEUF</v>
          </cell>
          <cell r="C452" t="str">
            <v>LOIRE-BRETAGNE</v>
          </cell>
          <cell r="E452" t="str">
            <v>GR1022</v>
          </cell>
          <cell r="F452" t="str">
            <v>K07-0330</v>
          </cell>
          <cell r="G452" t="str">
            <v>le Vizezy</v>
          </cell>
          <cell r="H452" t="str">
            <v>AUVERGNE-RHONE-ALPES</v>
          </cell>
          <cell r="I452" t="str">
            <v>Loire</v>
          </cell>
          <cell r="J452" t="str">
            <v>ESSERTINES-EN-CHATELNEUF</v>
          </cell>
        </row>
        <row r="453">
          <cell r="A453">
            <v>4010780</v>
          </cell>
          <cell r="B453" t="str">
            <v>VIZEZY à ESSERTINES-EN-CHATELNEUF</v>
          </cell>
          <cell r="C453" t="str">
            <v>LOIRE-BRETAGNE</v>
          </cell>
          <cell r="E453" t="str">
            <v>GR1022</v>
          </cell>
          <cell r="F453" t="str">
            <v>K07-0330</v>
          </cell>
          <cell r="G453" t="str">
            <v>le Vizezy</v>
          </cell>
          <cell r="H453" t="str">
            <v>AUVERGNE-RHONE-ALPES</v>
          </cell>
          <cell r="I453" t="str">
            <v>Loire</v>
          </cell>
          <cell r="J453" t="str">
            <v>ESSERTINES-EN-CHATELNEUF</v>
          </cell>
        </row>
        <row r="454">
          <cell r="A454">
            <v>4010780</v>
          </cell>
          <cell r="B454" t="str">
            <v>VIZEZY à ESSERTINES-EN-CHATELNEUF</v>
          </cell>
          <cell r="E454" t="str">
            <v>GR1022</v>
          </cell>
          <cell r="F454" t="str">
            <v>K07-0330</v>
          </cell>
          <cell r="G454" t="str">
            <v>le Vizezy</v>
          </cell>
          <cell r="H454" t="str">
            <v>AUVERGNE-RHONE-ALPES</v>
          </cell>
          <cell r="I454" t="str">
            <v>Loire</v>
          </cell>
          <cell r="J454" t="str">
            <v>ESSERTINES-EN-CHATELNEUF</v>
          </cell>
        </row>
        <row r="455">
          <cell r="A455">
            <v>4010800</v>
          </cell>
          <cell r="B455" t="str">
            <v>VIZEZY à SAVIGNEUX</v>
          </cell>
          <cell r="C455" t="str">
            <v>LOIRE-BRETAGNE</v>
          </cell>
          <cell r="E455" t="str">
            <v>GR0172</v>
          </cell>
          <cell r="F455" t="str">
            <v>K0755400</v>
          </cell>
          <cell r="H455" t="str">
            <v>AUVERGNE-RHONE-ALPES</v>
          </cell>
          <cell r="I455" t="str">
            <v>Loire</v>
          </cell>
          <cell r="J455" t="str">
            <v>SAVIGNEUX</v>
          </cell>
        </row>
        <row r="456">
          <cell r="A456">
            <v>4010800</v>
          </cell>
          <cell r="B456" t="str">
            <v>VIZEZY à SAVIGNEUX</v>
          </cell>
          <cell r="C456" t="str">
            <v>LOIRE-BRETAGNE</v>
          </cell>
          <cell r="E456" t="str">
            <v>GR0172</v>
          </cell>
          <cell r="F456" t="str">
            <v>K0755400</v>
          </cell>
          <cell r="H456" t="str">
            <v>AUVERGNE-RHONE-ALPES</v>
          </cell>
          <cell r="I456" t="str">
            <v>Loire</v>
          </cell>
          <cell r="J456" t="str">
            <v>SAVIGNEUX</v>
          </cell>
        </row>
        <row r="457">
          <cell r="A457">
            <v>4010850</v>
          </cell>
          <cell r="B457" t="str">
            <v>MOINGT À SAVIGNEUX</v>
          </cell>
          <cell r="C457" t="str">
            <v>LOIRE-BRETAGNE</v>
          </cell>
          <cell r="E457" t="str">
            <v>GR1058</v>
          </cell>
          <cell r="F457" t="str">
            <v>K0758000</v>
          </cell>
          <cell r="G457" t="str">
            <v>le Moingt</v>
          </cell>
          <cell r="H457" t="str">
            <v>AUVERGNE-RHONE-ALPES</v>
          </cell>
          <cell r="I457" t="str">
            <v>Loire</v>
          </cell>
          <cell r="J457" t="str">
            <v>SAVIGNEUX</v>
          </cell>
        </row>
        <row r="458">
          <cell r="A458">
            <v>4010850</v>
          </cell>
          <cell r="B458" t="str">
            <v>MOINGT À SAVIGNEUX</v>
          </cell>
          <cell r="C458" t="str">
            <v>LOIRE-BRETAGNE</v>
          </cell>
          <cell r="E458" t="str">
            <v>GR1058</v>
          </cell>
          <cell r="F458" t="str">
            <v>K0758000</v>
          </cell>
          <cell r="G458" t="str">
            <v>le Moingt</v>
          </cell>
          <cell r="H458" t="str">
            <v>AUVERGNE-RHONE-ALPES</v>
          </cell>
          <cell r="I458" t="str">
            <v>Loire</v>
          </cell>
          <cell r="J458" t="str">
            <v>SAVIGNEUX</v>
          </cell>
        </row>
        <row r="459">
          <cell r="A459">
            <v>4010850</v>
          </cell>
          <cell r="B459" t="str">
            <v>MOINGT À SAVIGNEUX</v>
          </cell>
          <cell r="C459" t="str">
            <v>LOIRE-BRETAGNE</v>
          </cell>
          <cell r="D459" t="str">
            <v>Bassin Loire</v>
          </cell>
          <cell r="E459" t="str">
            <v>GR1058</v>
          </cell>
          <cell r="F459" t="str">
            <v>K0758000</v>
          </cell>
          <cell r="G459" t="str">
            <v>le Moingt</v>
          </cell>
          <cell r="H459" t="str">
            <v>AUVERGNE-RHONE-ALPES</v>
          </cell>
          <cell r="I459" t="str">
            <v>Loire</v>
          </cell>
          <cell r="J459" t="str">
            <v>SAVIGNEUX</v>
          </cell>
        </row>
        <row r="460">
          <cell r="A460">
            <v>4010850</v>
          </cell>
          <cell r="B460" t="str">
            <v>MOINGT À SAVIGNEUX</v>
          </cell>
          <cell r="C460" t="str">
            <v>LOIRE-BRETAGNE</v>
          </cell>
          <cell r="E460" t="str">
            <v>GR1058</v>
          </cell>
          <cell r="F460" t="str">
            <v>K0758000</v>
          </cell>
          <cell r="G460" t="str">
            <v>le Moingt</v>
          </cell>
          <cell r="H460" t="str">
            <v>AUVERGNE-RHONE-ALPES</v>
          </cell>
          <cell r="I460" t="str">
            <v>Loire</v>
          </cell>
          <cell r="J460" t="str">
            <v>SAVIGNEUX</v>
          </cell>
        </row>
        <row r="461">
          <cell r="A461">
            <v>4010870</v>
          </cell>
          <cell r="B461" t="str">
            <v>RAU DE PRALONG À MORNAND EN FOREZ</v>
          </cell>
          <cell r="C461" t="str">
            <v>LOIRE-BRETAGNE</v>
          </cell>
          <cell r="E461" t="str">
            <v>GR1107</v>
          </cell>
          <cell r="F461" t="str">
            <v>K0764500</v>
          </cell>
          <cell r="G461" t="str">
            <v>le Pralong</v>
          </cell>
          <cell r="H461" t="str">
            <v>AUVERGNE-RHONE-ALPES</v>
          </cell>
          <cell r="I461" t="str">
            <v>Loire</v>
          </cell>
          <cell r="J461" t="str">
            <v>MORNAND-EN-FOREZ</v>
          </cell>
        </row>
        <row r="462">
          <cell r="A462">
            <v>4010870</v>
          </cell>
          <cell r="B462" t="str">
            <v>RAU DE PRALONG À MORNAND EN FOREZ</v>
          </cell>
          <cell r="C462" t="str">
            <v>LOIRE-BRETAGNE</v>
          </cell>
          <cell r="E462" t="str">
            <v>GR1107</v>
          </cell>
          <cell r="F462" t="str">
            <v>K0764500</v>
          </cell>
          <cell r="G462" t="str">
            <v>le Pralong</v>
          </cell>
          <cell r="H462" t="str">
            <v>AUVERGNE-RHONE-ALPES</v>
          </cell>
          <cell r="I462" t="str">
            <v>Loire</v>
          </cell>
          <cell r="J462" t="str">
            <v>MORNAND-EN-FOREZ</v>
          </cell>
        </row>
        <row r="463">
          <cell r="A463">
            <v>4010870</v>
          </cell>
          <cell r="B463" t="str">
            <v>RAU DE PRALONG À MORNAND EN FOREZ</v>
          </cell>
          <cell r="C463" t="str">
            <v>LOIRE-BRETAGNE</v>
          </cell>
          <cell r="D463" t="str">
            <v>Bassin Loire</v>
          </cell>
          <cell r="E463" t="str">
            <v>GR1107</v>
          </cell>
          <cell r="F463" t="str">
            <v>K0764500</v>
          </cell>
          <cell r="G463" t="str">
            <v>le Pralong</v>
          </cell>
          <cell r="H463" t="str">
            <v>AUVERGNE-RHONE-ALPES</v>
          </cell>
          <cell r="I463" t="str">
            <v>Loire</v>
          </cell>
          <cell r="J463" t="str">
            <v>MORNAND-EN-FOREZ</v>
          </cell>
        </row>
        <row r="464">
          <cell r="A464">
            <v>4010870</v>
          </cell>
          <cell r="B464" t="str">
            <v>RAU DE PRALONG À MORNAND EN FOREZ</v>
          </cell>
          <cell r="C464" t="str">
            <v>LOIRE-BRETAGNE</v>
          </cell>
          <cell r="E464" t="str">
            <v>GR1107</v>
          </cell>
          <cell r="F464" t="str">
            <v>K0764500</v>
          </cell>
          <cell r="G464" t="str">
            <v>le Pralong</v>
          </cell>
          <cell r="H464" t="str">
            <v>AUVERGNE-RHONE-ALPES</v>
          </cell>
          <cell r="I464" t="str">
            <v>Loire</v>
          </cell>
          <cell r="J464" t="str">
            <v>MORNAND-EN-FOREZ</v>
          </cell>
        </row>
        <row r="465">
          <cell r="A465">
            <v>4010875</v>
          </cell>
          <cell r="B465" t="str">
            <v>FELINES À MORNAND-EN-FOREZ</v>
          </cell>
          <cell r="C465" t="str">
            <v>LOIRE-BRETAGNE</v>
          </cell>
          <cell r="E465" t="str">
            <v>GR1188</v>
          </cell>
          <cell r="F465" t="str">
            <v>K0768000</v>
          </cell>
          <cell r="G465" t="str">
            <v>le Félines</v>
          </cell>
          <cell r="H465" t="str">
            <v>AUVERGNE-RHONE-ALPES</v>
          </cell>
          <cell r="I465" t="str">
            <v>Loire</v>
          </cell>
          <cell r="J465" t="str">
            <v>MORNAND-EN-FOREZ</v>
          </cell>
        </row>
        <row r="466">
          <cell r="A466">
            <v>4010875</v>
          </cell>
          <cell r="B466" t="str">
            <v>FELINES À MORNAND-EN-FOREZ</v>
          </cell>
          <cell r="C466" t="str">
            <v>LOIRE-BRETAGNE</v>
          </cell>
          <cell r="E466" t="str">
            <v>GR1188</v>
          </cell>
          <cell r="F466" t="str">
            <v>K0768000</v>
          </cell>
          <cell r="G466" t="str">
            <v>le Félines</v>
          </cell>
          <cell r="H466" t="str">
            <v>AUVERGNE-RHONE-ALPES</v>
          </cell>
          <cell r="I466" t="str">
            <v>Loire</v>
          </cell>
          <cell r="J466" t="str">
            <v>MORNAND-EN-FOREZ</v>
          </cell>
        </row>
        <row r="467">
          <cell r="A467">
            <v>4010875</v>
          </cell>
          <cell r="B467" t="str">
            <v>FELINES À MORNAND-EN-FOREZ</v>
          </cell>
          <cell r="C467" t="str">
            <v>LOIRE-BRETAGNE</v>
          </cell>
          <cell r="D467" t="str">
            <v>Bassin Loire</v>
          </cell>
          <cell r="E467" t="str">
            <v>GR1188</v>
          </cell>
          <cell r="F467" t="str">
            <v>K0768000</v>
          </cell>
          <cell r="G467" t="str">
            <v>le Félines</v>
          </cell>
          <cell r="H467" t="str">
            <v>AUVERGNE-RHONE-ALPES</v>
          </cell>
          <cell r="I467" t="str">
            <v>Loire</v>
          </cell>
          <cell r="J467" t="str">
            <v>MORNAND-EN-FOREZ</v>
          </cell>
        </row>
        <row r="468">
          <cell r="A468">
            <v>4010875</v>
          </cell>
          <cell r="B468" t="str">
            <v>FELINES À MORNAND-EN-FOREZ</v>
          </cell>
          <cell r="C468" t="str">
            <v>LOIRE-BRETAGNE</v>
          </cell>
          <cell r="E468" t="str">
            <v>GR1188</v>
          </cell>
          <cell r="F468" t="str">
            <v>K0768000</v>
          </cell>
          <cell r="G468" t="str">
            <v>le Félines</v>
          </cell>
          <cell r="H468" t="str">
            <v>AUVERGNE-RHONE-ALPES</v>
          </cell>
          <cell r="I468" t="str">
            <v>Loire</v>
          </cell>
          <cell r="J468" t="str">
            <v>MORNAND-EN-FOREZ</v>
          </cell>
        </row>
        <row r="469">
          <cell r="A469">
            <v>4010875</v>
          </cell>
          <cell r="B469" t="str">
            <v>FELINES À MORNAND-EN-FOREZ</v>
          </cell>
          <cell r="C469" t="str">
            <v>LOIRE-BRETAGNE</v>
          </cell>
          <cell r="E469" t="str">
            <v>GR1188</v>
          </cell>
          <cell r="F469" t="str">
            <v>K0768000</v>
          </cell>
          <cell r="G469" t="str">
            <v>le Félines</v>
          </cell>
          <cell r="H469" t="str">
            <v>AUVERGNE-RHONE-ALPES</v>
          </cell>
          <cell r="I469" t="str">
            <v>Loire</v>
          </cell>
          <cell r="J469" t="str">
            <v>MORNAND-EN-FOREZ</v>
          </cell>
        </row>
        <row r="470">
          <cell r="A470">
            <v>4010900</v>
          </cell>
          <cell r="B470" t="str">
            <v>VIZEZY à PONCINS</v>
          </cell>
          <cell r="C470" t="str">
            <v>LOIRE-BRETAGNE</v>
          </cell>
          <cell r="E470" t="str">
            <v>GR0172</v>
          </cell>
          <cell r="F470" t="str">
            <v>K07-0330</v>
          </cell>
          <cell r="G470" t="str">
            <v>le Vizezy</v>
          </cell>
          <cell r="H470" t="str">
            <v>AUVERGNE-RHONE-ALPES</v>
          </cell>
          <cell r="I470" t="str">
            <v>Loire</v>
          </cell>
          <cell r="J470" t="str">
            <v>PONCINS</v>
          </cell>
        </row>
        <row r="471">
          <cell r="A471">
            <v>4010900</v>
          </cell>
          <cell r="B471" t="str">
            <v>VIZEZY à PONCINS</v>
          </cell>
          <cell r="C471" t="str">
            <v>LOIRE-BRETAGNE</v>
          </cell>
          <cell r="D471" t="str">
            <v>Bassin Loire</v>
          </cell>
          <cell r="E471" t="str">
            <v>GR0172</v>
          </cell>
          <cell r="F471" t="str">
            <v>K07-0330</v>
          </cell>
          <cell r="G471" t="str">
            <v>le Vizezy</v>
          </cell>
          <cell r="H471" t="str">
            <v>AUVERGNE-RHONE-ALPES</v>
          </cell>
          <cell r="I471" t="str">
            <v>Loire</v>
          </cell>
          <cell r="J471" t="str">
            <v>PONCINS</v>
          </cell>
        </row>
        <row r="472">
          <cell r="A472">
            <v>4010900</v>
          </cell>
          <cell r="B472" t="str">
            <v>VIZEZY à PONCINS</v>
          </cell>
          <cell r="C472" t="str">
            <v>LOIRE-BRETAGNE</v>
          </cell>
          <cell r="E472" t="str">
            <v>GR0172</v>
          </cell>
          <cell r="F472" t="str">
            <v>K07-0330</v>
          </cell>
          <cell r="G472" t="str">
            <v>le Vizezy</v>
          </cell>
          <cell r="H472" t="str">
            <v>AUVERGNE-RHONE-ALPES</v>
          </cell>
          <cell r="I472" t="str">
            <v>Loire</v>
          </cell>
          <cell r="J472" t="str">
            <v>PONCINS</v>
          </cell>
        </row>
        <row r="473">
          <cell r="A473">
            <v>4010900</v>
          </cell>
          <cell r="B473" t="str">
            <v>VIZEZY à PONCINS</v>
          </cell>
          <cell r="C473" t="str">
            <v>LOIRE-BRETAGNE</v>
          </cell>
          <cell r="E473" t="str">
            <v>GR0172</v>
          </cell>
          <cell r="F473" t="str">
            <v>K07-0330</v>
          </cell>
          <cell r="G473" t="str">
            <v>le Vizezy</v>
          </cell>
          <cell r="H473" t="str">
            <v>AUVERGNE-RHONE-ALPES</v>
          </cell>
          <cell r="I473" t="str">
            <v>Loire</v>
          </cell>
          <cell r="J473" t="str">
            <v>PONCINS</v>
          </cell>
        </row>
        <row r="474">
          <cell r="A474">
            <v>4010900</v>
          </cell>
          <cell r="B474" t="str">
            <v>VIZEZY à PONCINS</v>
          </cell>
          <cell r="C474" t="str">
            <v>LOIRE-BRETAGNE</v>
          </cell>
          <cell r="E474" t="str">
            <v>GR0172</v>
          </cell>
          <cell r="F474" t="str">
            <v>K07-0330</v>
          </cell>
          <cell r="G474" t="str">
            <v>le Vizezy</v>
          </cell>
          <cell r="H474" t="str">
            <v>AUVERGNE-RHONE-ALPES</v>
          </cell>
          <cell r="I474" t="str">
            <v>Loire</v>
          </cell>
          <cell r="J474" t="str">
            <v>PONCINS</v>
          </cell>
        </row>
        <row r="475">
          <cell r="A475">
            <v>4010900</v>
          </cell>
          <cell r="B475" t="str">
            <v>VIZEZY à PONCINS</v>
          </cell>
          <cell r="C475" t="str">
            <v>LOIRE-BRETAGNE</v>
          </cell>
          <cell r="E475" t="str">
            <v>GR0172</v>
          </cell>
          <cell r="F475" t="str">
            <v>K07-0330</v>
          </cell>
          <cell r="G475" t="str">
            <v>le Vizezy</v>
          </cell>
          <cell r="H475" t="str">
            <v>AUVERGNE-RHONE-ALPES</v>
          </cell>
          <cell r="I475" t="str">
            <v>Loire</v>
          </cell>
          <cell r="J475" t="str">
            <v>PONCINS</v>
          </cell>
        </row>
        <row r="476">
          <cell r="A476">
            <v>4011000</v>
          </cell>
          <cell r="B476" t="str">
            <v>LIGNON-DU-FOREZ à PONCINS</v>
          </cell>
          <cell r="C476" t="str">
            <v>LOIRE-BRETAGNE</v>
          </cell>
          <cell r="D476" t="str">
            <v>Bassin Loire</v>
          </cell>
          <cell r="E476" t="str">
            <v>GR0171</v>
          </cell>
          <cell r="F476" t="str">
            <v>K07-0320</v>
          </cell>
          <cell r="G476" t="str">
            <v>le Lignon</v>
          </cell>
          <cell r="H476" t="str">
            <v>AUVERGNE-RHONE-ALPES</v>
          </cell>
          <cell r="I476" t="str">
            <v>Loire</v>
          </cell>
          <cell r="J476" t="str">
            <v>PONCINS</v>
          </cell>
        </row>
        <row r="477">
          <cell r="A477">
            <v>4011000</v>
          </cell>
          <cell r="B477" t="str">
            <v>LIGNON-DU-FOREZ à PONCINS</v>
          </cell>
          <cell r="C477" t="str">
            <v>LOIRE-BRETAGNE</v>
          </cell>
          <cell r="E477" t="str">
            <v>GR0171</v>
          </cell>
          <cell r="F477" t="str">
            <v>K07-0320</v>
          </cell>
          <cell r="G477" t="str">
            <v>le Lignon</v>
          </cell>
          <cell r="H477" t="str">
            <v>AUVERGNE-RHONE-ALPES</v>
          </cell>
          <cell r="I477" t="str">
            <v>Loire</v>
          </cell>
          <cell r="J477" t="str">
            <v>PONCINS</v>
          </cell>
        </row>
        <row r="478">
          <cell r="A478">
            <v>4011000</v>
          </cell>
          <cell r="B478" t="str">
            <v>LIGNON-DU-FOREZ à PONCINS</v>
          </cell>
          <cell r="C478" t="str">
            <v>LOIRE-BRETAGNE</v>
          </cell>
          <cell r="E478" t="str">
            <v>GR0171</v>
          </cell>
          <cell r="F478" t="str">
            <v>K07-0320</v>
          </cell>
          <cell r="G478" t="str">
            <v>le Lignon</v>
          </cell>
          <cell r="H478" t="str">
            <v>AUVERGNE-RHONE-ALPES</v>
          </cell>
          <cell r="I478" t="str">
            <v>Loire</v>
          </cell>
          <cell r="J478" t="str">
            <v>PONCINS</v>
          </cell>
        </row>
        <row r="479">
          <cell r="A479">
            <v>4011000</v>
          </cell>
          <cell r="B479" t="str">
            <v>LIGNON-DU-FOREZ à PONCINS</v>
          </cell>
          <cell r="C479" t="str">
            <v>LOIRE-BRETAGNE</v>
          </cell>
          <cell r="E479" t="str">
            <v>GR0171</v>
          </cell>
          <cell r="F479" t="str">
            <v>K07-0320</v>
          </cell>
          <cell r="G479" t="str">
            <v>le Lignon</v>
          </cell>
          <cell r="H479" t="str">
            <v>AUVERGNE-RHONE-ALPES</v>
          </cell>
          <cell r="I479" t="str">
            <v>Loire</v>
          </cell>
          <cell r="J479" t="str">
            <v>PONCINS</v>
          </cell>
        </row>
        <row r="480">
          <cell r="A480">
            <v>4011100</v>
          </cell>
          <cell r="B480" t="str">
            <v>LIGNON à CLEPPE</v>
          </cell>
          <cell r="C480" t="str">
            <v>LOIRE-BRETAGNE</v>
          </cell>
          <cell r="E480" t="str">
            <v>GR0171</v>
          </cell>
          <cell r="F480" t="str">
            <v>K07-0320</v>
          </cell>
          <cell r="G480" t="str">
            <v>le Lignon</v>
          </cell>
          <cell r="H480" t="str">
            <v>AUVERGNE-RHONE-ALPES</v>
          </cell>
          <cell r="I480" t="str">
            <v>Loire</v>
          </cell>
          <cell r="J480" t="str">
            <v>CLEPPE</v>
          </cell>
        </row>
        <row r="481">
          <cell r="A481">
            <v>4011100</v>
          </cell>
          <cell r="B481" t="str">
            <v>LIGNON à CLEPPE</v>
          </cell>
          <cell r="C481" t="str">
            <v>LOIRE-BRETAGNE</v>
          </cell>
          <cell r="D481" t="str">
            <v>Bassin Loire</v>
          </cell>
          <cell r="E481" t="str">
            <v>GR0171</v>
          </cell>
          <cell r="F481" t="str">
            <v>K07-0320</v>
          </cell>
          <cell r="G481" t="str">
            <v>le Lignon</v>
          </cell>
          <cell r="H481" t="str">
            <v>AUVERGNE-RHONE-ALPES</v>
          </cell>
          <cell r="I481" t="str">
            <v>Loire</v>
          </cell>
          <cell r="J481" t="str">
            <v>CLEPPE</v>
          </cell>
        </row>
        <row r="482">
          <cell r="A482">
            <v>4011100</v>
          </cell>
          <cell r="B482" t="str">
            <v>LIGNON à CLEPPE</v>
          </cell>
          <cell r="C482" t="str">
            <v>LOIRE-BRETAGNE</v>
          </cell>
          <cell r="E482" t="str">
            <v>GR0171</v>
          </cell>
          <cell r="F482" t="str">
            <v>K07-0320</v>
          </cell>
          <cell r="G482" t="str">
            <v>le Lignon</v>
          </cell>
          <cell r="H482" t="str">
            <v>AUVERGNE-RHONE-ALPES</v>
          </cell>
          <cell r="I482" t="str">
            <v>Loire</v>
          </cell>
          <cell r="J482" t="str">
            <v>CLEPPE</v>
          </cell>
        </row>
        <row r="483">
          <cell r="A483">
            <v>4011100</v>
          </cell>
          <cell r="B483" t="str">
            <v>LIGNON à CLEPPE</v>
          </cell>
          <cell r="C483" t="str">
            <v>LOIRE-BRETAGNE</v>
          </cell>
          <cell r="E483" t="str">
            <v>GR0171</v>
          </cell>
          <cell r="F483" t="str">
            <v>K07-0320</v>
          </cell>
          <cell r="G483" t="str">
            <v>le Lignon</v>
          </cell>
          <cell r="H483" t="str">
            <v>AUVERGNE-RHONE-ALPES</v>
          </cell>
          <cell r="I483" t="str">
            <v>Loire</v>
          </cell>
          <cell r="J483" t="str">
            <v>CLEPPE</v>
          </cell>
        </row>
        <row r="484">
          <cell r="A484">
            <v>4011100</v>
          </cell>
          <cell r="B484" t="str">
            <v>LIGNON à CLEPPE</v>
          </cell>
          <cell r="C484" t="str">
            <v>LOIRE-BRETAGNE</v>
          </cell>
          <cell r="E484" t="str">
            <v>GR0171</v>
          </cell>
          <cell r="F484" t="str">
            <v>K07-0320</v>
          </cell>
          <cell r="G484" t="str">
            <v>le Lignon</v>
          </cell>
          <cell r="H484" t="str">
            <v>AUVERGNE-RHONE-ALPES</v>
          </cell>
          <cell r="I484" t="str">
            <v>Loire</v>
          </cell>
          <cell r="J484" t="str">
            <v>CLEPPE</v>
          </cell>
        </row>
        <row r="485">
          <cell r="A485">
            <v>4011100</v>
          </cell>
          <cell r="B485" t="str">
            <v>LIGNON à CLEPPE</v>
          </cell>
          <cell r="C485" t="str">
            <v>LOIRE-BRETAGNE</v>
          </cell>
          <cell r="E485" t="str">
            <v>GR0171</v>
          </cell>
          <cell r="F485" t="str">
            <v>K07-0320</v>
          </cell>
          <cell r="G485" t="str">
            <v>le Lignon</v>
          </cell>
          <cell r="H485" t="str">
            <v>AUVERGNE-RHONE-ALPES</v>
          </cell>
          <cell r="I485" t="str">
            <v>Loire</v>
          </cell>
          <cell r="J485" t="str">
            <v>CLEPPE</v>
          </cell>
        </row>
        <row r="486">
          <cell r="A486">
            <v>4011100</v>
          </cell>
          <cell r="B486" t="str">
            <v>LIGNON à CLEPPE</v>
          </cell>
          <cell r="E486" t="str">
            <v>GR0171</v>
          </cell>
          <cell r="F486" t="str">
            <v>K07-0320</v>
          </cell>
          <cell r="G486" t="str">
            <v>le Lignon</v>
          </cell>
          <cell r="H486" t="str">
            <v>AUVERGNE-RHONE-ALPES</v>
          </cell>
          <cell r="I486" t="str">
            <v>Loire</v>
          </cell>
          <cell r="J486" t="str">
            <v>CLEPPE</v>
          </cell>
        </row>
        <row r="487">
          <cell r="A487">
            <v>4011120</v>
          </cell>
          <cell r="B487" t="str">
            <v>ALLIOT À FEURS</v>
          </cell>
          <cell r="C487" t="str">
            <v>LOIRE-BRETAGNE</v>
          </cell>
          <cell r="E487" t="str">
            <v>GR1179</v>
          </cell>
          <cell r="F487" t="str">
            <v>K0775100</v>
          </cell>
          <cell r="G487" t="str">
            <v>l'Alliot</v>
          </cell>
          <cell r="H487" t="str">
            <v>AUVERGNE-RHONE-ALPES</v>
          </cell>
          <cell r="I487" t="str">
            <v>Loire</v>
          </cell>
          <cell r="J487" t="str">
            <v>FEURS</v>
          </cell>
        </row>
        <row r="488">
          <cell r="A488">
            <v>4011120</v>
          </cell>
          <cell r="B488" t="str">
            <v>ALLIOT À FEURS</v>
          </cell>
          <cell r="C488" t="str">
            <v>LOIRE-BRETAGNE</v>
          </cell>
          <cell r="E488" t="str">
            <v>GR1179</v>
          </cell>
          <cell r="F488" t="str">
            <v>K0775100</v>
          </cell>
          <cell r="G488" t="str">
            <v>l'Alliot</v>
          </cell>
          <cell r="H488" t="str">
            <v>AUVERGNE-RHONE-ALPES</v>
          </cell>
          <cell r="I488" t="str">
            <v>Loire</v>
          </cell>
          <cell r="J488" t="str">
            <v>FEURS</v>
          </cell>
        </row>
        <row r="489">
          <cell r="A489">
            <v>4011120</v>
          </cell>
          <cell r="B489" t="str">
            <v>ALLIOT À FEURS</v>
          </cell>
          <cell r="C489" t="str">
            <v>LOIRE-BRETAGNE</v>
          </cell>
          <cell r="D489" t="str">
            <v>Bassin Loire</v>
          </cell>
          <cell r="E489" t="str">
            <v>GR1179</v>
          </cell>
          <cell r="F489" t="str">
            <v>K0775100</v>
          </cell>
          <cell r="G489" t="str">
            <v>l'Alliot</v>
          </cell>
          <cell r="H489" t="str">
            <v>AUVERGNE-RHONE-ALPES</v>
          </cell>
          <cell r="I489" t="str">
            <v>Loire</v>
          </cell>
          <cell r="J489" t="str">
            <v>FEURS</v>
          </cell>
        </row>
        <row r="490">
          <cell r="A490">
            <v>4011120</v>
          </cell>
          <cell r="B490" t="str">
            <v>ALLIOT À FEURS</v>
          </cell>
          <cell r="C490" t="str">
            <v>LOIRE-BRETAGNE</v>
          </cell>
          <cell r="E490" t="str">
            <v>GR1179</v>
          </cell>
          <cell r="F490" t="str">
            <v>K0775100</v>
          </cell>
          <cell r="G490" t="str">
            <v>l'Alliot</v>
          </cell>
          <cell r="H490" t="str">
            <v>AUVERGNE-RHONE-ALPES</v>
          </cell>
          <cell r="I490" t="str">
            <v>Loire</v>
          </cell>
          <cell r="J490" t="str">
            <v>FEURS</v>
          </cell>
        </row>
        <row r="491">
          <cell r="A491">
            <v>4011120</v>
          </cell>
          <cell r="B491" t="str">
            <v>ALLIOT À FEURS</v>
          </cell>
          <cell r="E491" t="str">
            <v>GR1179</v>
          </cell>
          <cell r="F491" t="str">
            <v>K0775100</v>
          </cell>
          <cell r="G491" t="str">
            <v>l'Alliot</v>
          </cell>
          <cell r="H491" t="str">
            <v>AUVERGNE-RHONE-ALPES</v>
          </cell>
          <cell r="I491" t="str">
            <v>Loire</v>
          </cell>
          <cell r="J491" t="str">
            <v>FEURS</v>
          </cell>
        </row>
        <row r="492">
          <cell r="A492">
            <v>4011200</v>
          </cell>
          <cell r="B492" t="str">
            <v>CHANASSON à EPERCIEUX-SAINT-PAUL</v>
          </cell>
          <cell r="C492" t="str">
            <v>LOIRE-BRETAGNE</v>
          </cell>
          <cell r="E492" t="str">
            <v>FRGR1452</v>
          </cell>
          <cell r="F492" t="str">
            <v>K0784500</v>
          </cell>
          <cell r="G492" t="str">
            <v>le Gourtarou</v>
          </cell>
          <cell r="H492" t="str">
            <v>AUVERGNE-RHONE-ALPES</v>
          </cell>
          <cell r="I492" t="str">
            <v>Loire</v>
          </cell>
          <cell r="J492" t="str">
            <v>EPERCIEUX-SAINT-PAUL</v>
          </cell>
        </row>
        <row r="493">
          <cell r="A493">
            <v>4011200</v>
          </cell>
          <cell r="B493" t="str">
            <v>CHANASSON à EPERCIEUX-SAINT-PAUL</v>
          </cell>
          <cell r="C493" t="str">
            <v>LOIRE-BRETAGNE</v>
          </cell>
          <cell r="E493" t="str">
            <v>FRGR1452</v>
          </cell>
          <cell r="F493" t="str">
            <v>K0784500</v>
          </cell>
          <cell r="G493" t="str">
            <v>le Gourtarou</v>
          </cell>
          <cell r="H493" t="str">
            <v>AUVERGNE-RHONE-ALPES</v>
          </cell>
          <cell r="I493" t="str">
            <v>Loire</v>
          </cell>
          <cell r="J493" t="str">
            <v>EPERCIEUX-SAINT-PAUL</v>
          </cell>
        </row>
        <row r="494">
          <cell r="A494">
            <v>4011200</v>
          </cell>
          <cell r="B494" t="str">
            <v>CHANASSON à EPERCIEUX-SAINT-PAUL</v>
          </cell>
          <cell r="C494" t="str">
            <v>LOIRE-BRETAGNE</v>
          </cell>
          <cell r="E494" t="str">
            <v>FRGR1452</v>
          </cell>
          <cell r="F494" t="str">
            <v>K0784500</v>
          </cell>
          <cell r="G494" t="str">
            <v>le Gourtarou</v>
          </cell>
          <cell r="H494" t="str">
            <v>AUVERGNE-RHONE-ALPES</v>
          </cell>
          <cell r="I494" t="str">
            <v>Loire</v>
          </cell>
          <cell r="J494" t="str">
            <v>EPERCIEUX-SAINT-PAUL</v>
          </cell>
        </row>
        <row r="495">
          <cell r="A495">
            <v>4011299</v>
          </cell>
          <cell r="B495" t="str">
            <v>LOIRE à BALBIGNY</v>
          </cell>
          <cell r="C495" t="str">
            <v>LOIRE-BRETAGNE</v>
          </cell>
          <cell r="E495" t="str">
            <v>FRGR0004A</v>
          </cell>
          <cell r="F495">
            <v>0</v>
          </cell>
          <cell r="G495" t="str">
            <v>la Loire</v>
          </cell>
          <cell r="H495" t="str">
            <v>AUVERGNE-RHONE-ALPES</v>
          </cell>
          <cell r="I495" t="str">
            <v>Loire</v>
          </cell>
          <cell r="J495" t="str">
            <v>BALBIGNY</v>
          </cell>
        </row>
        <row r="496">
          <cell r="A496">
            <v>4011299</v>
          </cell>
          <cell r="B496" t="str">
            <v>LOIRE à BALBIGNY</v>
          </cell>
          <cell r="C496" t="str">
            <v>LOIRE-BRETAGNE</v>
          </cell>
          <cell r="E496" t="str">
            <v>FRGR0004A</v>
          </cell>
          <cell r="F496">
            <v>0</v>
          </cell>
          <cell r="G496" t="str">
            <v>la Loire</v>
          </cell>
          <cell r="H496" t="str">
            <v>AUVERGNE-RHONE-ALPES</v>
          </cell>
          <cell r="I496" t="str">
            <v>Loire</v>
          </cell>
          <cell r="J496" t="str">
            <v>BALBIGNY</v>
          </cell>
        </row>
        <row r="497">
          <cell r="A497">
            <v>4011299</v>
          </cell>
          <cell r="B497" t="str">
            <v>LOIRE à BALBIGNY</v>
          </cell>
          <cell r="C497" t="str">
            <v>LOIRE-BRETAGNE</v>
          </cell>
          <cell r="E497" t="str">
            <v>FRGR0004A</v>
          </cell>
          <cell r="F497">
            <v>0</v>
          </cell>
          <cell r="G497" t="str">
            <v>la Loire</v>
          </cell>
          <cell r="H497" t="str">
            <v>AUVERGNE-RHONE-ALPES</v>
          </cell>
          <cell r="I497" t="str">
            <v>Loire</v>
          </cell>
          <cell r="J497" t="str">
            <v>BALBIGNY</v>
          </cell>
        </row>
        <row r="498">
          <cell r="A498">
            <v>4011299</v>
          </cell>
          <cell r="B498" t="str">
            <v>LOIRE à BALBIGNY</v>
          </cell>
          <cell r="C498" t="str">
            <v>LOIRE-BRETAGNE</v>
          </cell>
          <cell r="E498" t="str">
            <v>FRGR0004A</v>
          </cell>
          <cell r="F498">
            <v>0</v>
          </cell>
          <cell r="G498" t="str">
            <v>la Loire</v>
          </cell>
          <cell r="H498" t="str">
            <v>AUVERGNE-RHONE-ALPES</v>
          </cell>
          <cell r="I498" t="str">
            <v>Loire</v>
          </cell>
          <cell r="J498" t="str">
            <v>BALBIGNY</v>
          </cell>
        </row>
        <row r="499">
          <cell r="A499">
            <v>4011299</v>
          </cell>
          <cell r="B499" t="str">
            <v>LOIRE à BALBIGNY</v>
          </cell>
          <cell r="C499" t="str">
            <v>LOIRE-BRETAGNE</v>
          </cell>
          <cell r="E499" t="str">
            <v>FRGR0004A</v>
          </cell>
          <cell r="F499">
            <v>0</v>
          </cell>
          <cell r="G499" t="str">
            <v>la Loire</v>
          </cell>
          <cell r="H499" t="str">
            <v>AUVERGNE-RHONE-ALPES</v>
          </cell>
          <cell r="I499" t="str">
            <v>Loire</v>
          </cell>
          <cell r="J499" t="str">
            <v>BALBIGNY</v>
          </cell>
        </row>
        <row r="500">
          <cell r="A500">
            <v>4011300</v>
          </cell>
          <cell r="B500" t="str">
            <v>LOIRE à BALBIGNY</v>
          </cell>
          <cell r="C500" t="str">
            <v>LOIRE-BRETAGNE</v>
          </cell>
          <cell r="E500" t="str">
            <v>FRGR0004A</v>
          </cell>
          <cell r="F500">
            <v>0</v>
          </cell>
          <cell r="G500" t="str">
            <v>la Loire</v>
          </cell>
          <cell r="H500" t="str">
            <v>AUVERGNE-RHONE-ALPES</v>
          </cell>
          <cell r="I500" t="str">
            <v>Loire</v>
          </cell>
          <cell r="J500" t="str">
            <v>BALBIGNY</v>
          </cell>
        </row>
        <row r="501">
          <cell r="A501">
            <v>4011300</v>
          </cell>
          <cell r="B501" t="str">
            <v>LOIRE à BALBIGNY</v>
          </cell>
          <cell r="C501" t="str">
            <v>LOIRE-BRETAGNE</v>
          </cell>
          <cell r="E501" t="str">
            <v>FRGR0004A</v>
          </cell>
          <cell r="F501">
            <v>0</v>
          </cell>
          <cell r="G501" t="str">
            <v>la Loire</v>
          </cell>
          <cell r="H501" t="str">
            <v>AUVERGNE-RHONE-ALPES</v>
          </cell>
          <cell r="I501" t="str">
            <v>Loire</v>
          </cell>
          <cell r="J501" t="str">
            <v>BALBIGNY</v>
          </cell>
        </row>
        <row r="502">
          <cell r="A502">
            <v>4011300</v>
          </cell>
          <cell r="B502" t="str">
            <v>LOIRE à BALBIGNY</v>
          </cell>
          <cell r="C502" t="str">
            <v>LOIRE-BRETAGNE</v>
          </cell>
          <cell r="D502" t="str">
            <v>Bassin Loire</v>
          </cell>
          <cell r="E502" t="str">
            <v>FRGR0004A</v>
          </cell>
          <cell r="F502">
            <v>0</v>
          </cell>
          <cell r="G502" t="str">
            <v>la Loire</v>
          </cell>
          <cell r="H502" t="str">
            <v>AUVERGNE-RHONE-ALPES</v>
          </cell>
          <cell r="I502" t="str">
            <v>Loire</v>
          </cell>
          <cell r="J502" t="str">
            <v>BALBIGNY</v>
          </cell>
        </row>
        <row r="503">
          <cell r="A503">
            <v>4011300</v>
          </cell>
          <cell r="B503" t="str">
            <v>LOIRE à BALBIGNY</v>
          </cell>
          <cell r="C503" t="str">
            <v>LOIRE-BRETAGNE</v>
          </cell>
          <cell r="E503" t="str">
            <v>FRGR0004A</v>
          </cell>
          <cell r="F503">
            <v>0</v>
          </cell>
          <cell r="G503" t="str">
            <v>la Loire</v>
          </cell>
          <cell r="H503" t="str">
            <v>AUVERGNE-RHONE-ALPES</v>
          </cell>
          <cell r="I503" t="str">
            <v>Loire</v>
          </cell>
          <cell r="J503" t="str">
            <v>BALBIGNY</v>
          </cell>
        </row>
        <row r="504">
          <cell r="A504">
            <v>4011300</v>
          </cell>
          <cell r="B504" t="str">
            <v>LOIRE à BALBIGNY</v>
          </cell>
          <cell r="C504" t="str">
            <v>LOIRE-BRETAGNE</v>
          </cell>
          <cell r="E504" t="str">
            <v>FRGR0004A</v>
          </cell>
          <cell r="F504">
            <v>0</v>
          </cell>
          <cell r="G504" t="str">
            <v>la Loire</v>
          </cell>
          <cell r="H504" t="str">
            <v>AUVERGNE-RHONE-ALPES</v>
          </cell>
          <cell r="I504" t="str">
            <v>Loire</v>
          </cell>
          <cell r="J504" t="str">
            <v>BALBIGNY</v>
          </cell>
        </row>
        <row r="505">
          <cell r="A505">
            <v>4011300</v>
          </cell>
          <cell r="B505" t="str">
            <v>LOIRE à BALBIGNY</v>
          </cell>
          <cell r="C505" t="str">
            <v>LOIRE-BRETAGNE</v>
          </cell>
          <cell r="E505" t="str">
            <v>FRGR0004A</v>
          </cell>
          <cell r="F505">
            <v>0</v>
          </cell>
          <cell r="G505" t="str">
            <v>la Loire</v>
          </cell>
          <cell r="H505" t="str">
            <v>AUVERGNE-RHONE-ALPES</v>
          </cell>
          <cell r="I505" t="str">
            <v>Loire</v>
          </cell>
          <cell r="J505" t="str">
            <v>BALBIGNY</v>
          </cell>
        </row>
        <row r="506">
          <cell r="A506">
            <v>4011300</v>
          </cell>
          <cell r="B506" t="str">
            <v>LOIRE à BALBIGNY</v>
          </cell>
          <cell r="C506" t="str">
            <v>LOIRE-BRETAGNE</v>
          </cell>
          <cell r="E506" t="str">
            <v>FRGR0004A</v>
          </cell>
          <cell r="F506">
            <v>0</v>
          </cell>
          <cell r="G506" t="str">
            <v>la Loire</v>
          </cell>
          <cell r="H506" t="str">
            <v>AUVERGNE-RHONE-ALPES</v>
          </cell>
          <cell r="I506" t="str">
            <v>Loire</v>
          </cell>
          <cell r="J506" t="str">
            <v>BALBIGNY</v>
          </cell>
        </row>
        <row r="507">
          <cell r="A507">
            <v>4011400</v>
          </cell>
          <cell r="B507" t="str">
            <v>BOEN à SAINT-JUST-EN-CHEVALET</v>
          </cell>
          <cell r="C507" t="str">
            <v>LOIRE-BRETAGNE</v>
          </cell>
          <cell r="E507" t="str">
            <v>GR0177</v>
          </cell>
          <cell r="F507" t="str">
            <v>K0805500</v>
          </cell>
          <cell r="G507" t="str">
            <v>le Boën</v>
          </cell>
          <cell r="H507" t="str">
            <v>AUVERGNE-RHONE-ALPES</v>
          </cell>
          <cell r="I507" t="str">
            <v>Loire</v>
          </cell>
          <cell r="J507" t="str">
            <v>SAINT-JUST-EN-CHEVALET</v>
          </cell>
        </row>
        <row r="508">
          <cell r="A508">
            <v>4011400</v>
          </cell>
          <cell r="B508" t="str">
            <v>BOEN à SAINT-JUST-EN-CHEVALET</v>
          </cell>
          <cell r="C508" t="str">
            <v>LOIRE-BRETAGNE</v>
          </cell>
          <cell r="E508" t="str">
            <v>GR0177</v>
          </cell>
          <cell r="F508" t="str">
            <v>K0805500</v>
          </cell>
          <cell r="G508" t="str">
            <v>le Boën</v>
          </cell>
          <cell r="H508" t="str">
            <v>AUVERGNE-RHONE-ALPES</v>
          </cell>
          <cell r="I508" t="str">
            <v>Loire</v>
          </cell>
          <cell r="J508" t="str">
            <v>SAINT-JUST-EN-CHEVALET</v>
          </cell>
        </row>
        <row r="509">
          <cell r="A509">
            <v>4011400</v>
          </cell>
          <cell r="B509" t="str">
            <v>BOEN à SAINT-JUST-EN-CHEVALET</v>
          </cell>
          <cell r="C509" t="str">
            <v>LOIRE-BRETAGNE</v>
          </cell>
          <cell r="E509" t="str">
            <v>GR0177</v>
          </cell>
          <cell r="F509" t="str">
            <v>K0805500</v>
          </cell>
          <cell r="G509" t="str">
            <v>le Boën</v>
          </cell>
          <cell r="H509" t="str">
            <v>AUVERGNE-RHONE-ALPES</v>
          </cell>
          <cell r="I509" t="str">
            <v>Loire</v>
          </cell>
          <cell r="J509" t="str">
            <v>SAINT-JUST-EN-CHEVALET</v>
          </cell>
        </row>
        <row r="510">
          <cell r="A510">
            <v>4011700</v>
          </cell>
          <cell r="B510" t="str">
            <v>AIX à GREZOLLES</v>
          </cell>
          <cell r="C510" t="str">
            <v>LOIRE-BRETAGNE</v>
          </cell>
          <cell r="E510" t="str">
            <v>GR0175</v>
          </cell>
          <cell r="F510" t="str">
            <v>K08-0300</v>
          </cell>
          <cell r="G510" t="str">
            <v>l'Aix</v>
          </cell>
          <cell r="H510" t="str">
            <v>AUVERGNE-RHONE-ALPES</v>
          </cell>
          <cell r="I510" t="str">
            <v>Loire</v>
          </cell>
          <cell r="J510" t="str">
            <v>GREZOLLES</v>
          </cell>
        </row>
        <row r="511">
          <cell r="A511">
            <v>4011700</v>
          </cell>
          <cell r="B511" t="str">
            <v>AIX à GREZOLLES</v>
          </cell>
          <cell r="C511" t="str">
            <v>LOIRE-BRETAGNE</v>
          </cell>
          <cell r="D511" t="str">
            <v>Bassin Loire</v>
          </cell>
          <cell r="E511" t="str">
            <v>GR0175</v>
          </cell>
          <cell r="F511" t="str">
            <v>K08-0300</v>
          </cell>
          <cell r="G511" t="str">
            <v>l'Aix</v>
          </cell>
          <cell r="H511" t="str">
            <v>AUVERGNE-RHONE-ALPES</v>
          </cell>
          <cell r="I511" t="str">
            <v>Loire</v>
          </cell>
          <cell r="J511" t="str">
            <v>GREZOLLES</v>
          </cell>
        </row>
        <row r="512">
          <cell r="A512">
            <v>4011700</v>
          </cell>
          <cell r="B512" t="str">
            <v>AIX à GREZOLLES</v>
          </cell>
          <cell r="C512" t="str">
            <v>LOIRE-BRETAGNE</v>
          </cell>
          <cell r="E512" t="str">
            <v>GR0175</v>
          </cell>
          <cell r="F512" t="str">
            <v>K08-0300</v>
          </cell>
          <cell r="G512" t="str">
            <v>l'Aix</v>
          </cell>
          <cell r="H512" t="str">
            <v>AUVERGNE-RHONE-ALPES</v>
          </cell>
          <cell r="I512" t="str">
            <v>Loire</v>
          </cell>
          <cell r="J512" t="str">
            <v>GREZOLLES</v>
          </cell>
        </row>
        <row r="513">
          <cell r="A513">
            <v>4011700</v>
          </cell>
          <cell r="B513" t="str">
            <v>AIX à GREZOLLES</v>
          </cell>
          <cell r="C513" t="str">
            <v>LOIRE-BRETAGNE</v>
          </cell>
          <cell r="E513" t="str">
            <v>GR0175</v>
          </cell>
          <cell r="F513" t="str">
            <v>K08-0300</v>
          </cell>
          <cell r="G513" t="str">
            <v>l'Aix</v>
          </cell>
          <cell r="H513" t="str">
            <v>AUVERGNE-RHONE-ALPES</v>
          </cell>
          <cell r="I513" t="str">
            <v>Loire</v>
          </cell>
          <cell r="J513" t="str">
            <v>GREZOLLES</v>
          </cell>
        </row>
        <row r="514">
          <cell r="A514">
            <v>4011700</v>
          </cell>
          <cell r="B514" t="str">
            <v>AIX à GREZOLLES</v>
          </cell>
          <cell r="C514" t="str">
            <v>LOIRE-BRETAGNE</v>
          </cell>
          <cell r="E514" t="str">
            <v>GR0175</v>
          </cell>
          <cell r="F514" t="str">
            <v>K08-0300</v>
          </cell>
          <cell r="G514" t="str">
            <v>l'Aix</v>
          </cell>
          <cell r="H514" t="str">
            <v>AUVERGNE-RHONE-ALPES</v>
          </cell>
          <cell r="I514" t="str">
            <v>Loire</v>
          </cell>
          <cell r="J514" t="str">
            <v>GREZOLLES</v>
          </cell>
        </row>
        <row r="515">
          <cell r="A515">
            <v>4011700</v>
          </cell>
          <cell r="B515" t="str">
            <v>AIX à GREZOLLES</v>
          </cell>
          <cell r="C515" t="str">
            <v>LOIRE-BRETAGNE</v>
          </cell>
          <cell r="E515" t="str">
            <v>GR0175</v>
          </cell>
          <cell r="F515" t="str">
            <v>K08-0300</v>
          </cell>
          <cell r="G515" t="str">
            <v>l'Aix</v>
          </cell>
          <cell r="H515" t="str">
            <v>AUVERGNE-RHONE-ALPES</v>
          </cell>
          <cell r="I515" t="str">
            <v>Loire</v>
          </cell>
          <cell r="J515" t="str">
            <v>GREZOLLES</v>
          </cell>
        </row>
        <row r="516">
          <cell r="A516">
            <v>4011700</v>
          </cell>
          <cell r="B516" t="str">
            <v>AIX à GREZOLLES</v>
          </cell>
          <cell r="C516" t="str">
            <v>LOIRE-BRETAGNE</v>
          </cell>
          <cell r="E516" t="str">
            <v>GR0175</v>
          </cell>
          <cell r="F516" t="str">
            <v>K08-0300</v>
          </cell>
          <cell r="G516" t="str">
            <v>l'Aix</v>
          </cell>
          <cell r="H516" t="str">
            <v>AUVERGNE-RHONE-ALPES</v>
          </cell>
          <cell r="I516" t="str">
            <v>Loire</v>
          </cell>
          <cell r="J516" t="str">
            <v>GREZOLLES</v>
          </cell>
        </row>
        <row r="517">
          <cell r="A517">
            <v>4011700</v>
          </cell>
          <cell r="B517" t="str">
            <v>AIX à GREZOLLES</v>
          </cell>
          <cell r="E517" t="str">
            <v>GR0175</v>
          </cell>
          <cell r="F517" t="str">
            <v>K08-0300</v>
          </cell>
          <cell r="G517" t="str">
            <v>l'Aix</v>
          </cell>
          <cell r="H517" t="str">
            <v>AUVERGNE-RHONE-ALPES</v>
          </cell>
          <cell r="I517" t="str">
            <v>Loire</v>
          </cell>
          <cell r="J517" t="str">
            <v>GREZOLLES</v>
          </cell>
        </row>
        <row r="518">
          <cell r="A518">
            <v>4012000</v>
          </cell>
          <cell r="B518" t="str">
            <v>AIX à SAINT-GERMAIN-LAVAL</v>
          </cell>
          <cell r="C518" t="str">
            <v>LOIRE-BRETAGNE</v>
          </cell>
          <cell r="E518" t="str">
            <v>GR0175</v>
          </cell>
          <cell r="F518" t="str">
            <v>K08-0300</v>
          </cell>
          <cell r="G518" t="str">
            <v>l'Aix</v>
          </cell>
          <cell r="H518" t="str">
            <v>AUVERGNE-RHONE-ALPES</v>
          </cell>
          <cell r="I518" t="str">
            <v>Loire</v>
          </cell>
          <cell r="J518" t="str">
            <v>SAINT-GERMAIN-LAVAL</v>
          </cell>
        </row>
        <row r="519">
          <cell r="A519">
            <v>4012000</v>
          </cell>
          <cell r="B519" t="str">
            <v>AIX à SAINT-GERMAIN-LAVAL</v>
          </cell>
          <cell r="C519" t="str">
            <v>LOIRE-BRETAGNE</v>
          </cell>
          <cell r="E519" t="str">
            <v>GR0175</v>
          </cell>
          <cell r="F519" t="str">
            <v>K08-0300</v>
          </cell>
          <cell r="G519" t="str">
            <v>l'Aix</v>
          </cell>
          <cell r="H519" t="str">
            <v>AUVERGNE-RHONE-ALPES</v>
          </cell>
          <cell r="I519" t="str">
            <v>Loire</v>
          </cell>
          <cell r="J519" t="str">
            <v>SAINT-GERMAIN-LAVAL</v>
          </cell>
        </row>
        <row r="520">
          <cell r="A520">
            <v>4012020</v>
          </cell>
          <cell r="B520" t="str">
            <v>ISABLE à SOUTERNON</v>
          </cell>
          <cell r="C520" t="str">
            <v>LOIRE-BRETAGNE</v>
          </cell>
          <cell r="E520" t="str">
            <v>FRGR1671</v>
          </cell>
          <cell r="F520" t="str">
            <v>K0824000</v>
          </cell>
          <cell r="G520" t="str">
            <v>l'Isable</v>
          </cell>
          <cell r="H520" t="str">
            <v>AUVERGNE-RHONE-ALPES</v>
          </cell>
          <cell r="I520" t="str">
            <v>Loire</v>
          </cell>
          <cell r="J520" t="str">
            <v>SOUTERNON</v>
          </cell>
        </row>
        <row r="521">
          <cell r="A521">
            <v>4012020</v>
          </cell>
          <cell r="B521" t="str">
            <v>ISABLE à SOUTERNON</v>
          </cell>
          <cell r="C521" t="str">
            <v>LOIRE-BRETAGNE</v>
          </cell>
          <cell r="D521" t="str">
            <v>Bassin Loire</v>
          </cell>
          <cell r="E521" t="str">
            <v>FRGR1671</v>
          </cell>
          <cell r="F521" t="str">
            <v>K0824000</v>
          </cell>
          <cell r="G521" t="str">
            <v>l'Isable</v>
          </cell>
          <cell r="H521" t="str">
            <v>AUVERGNE-RHONE-ALPES</v>
          </cell>
          <cell r="I521" t="str">
            <v>Loire</v>
          </cell>
          <cell r="J521" t="str">
            <v>SOUTERNON</v>
          </cell>
        </row>
        <row r="522">
          <cell r="A522">
            <v>4012020</v>
          </cell>
          <cell r="B522" t="str">
            <v>ISABLE à SOUTERNON</v>
          </cell>
          <cell r="C522" t="str">
            <v>LOIRE-BRETAGNE</v>
          </cell>
          <cell r="E522" t="str">
            <v>FRGR1671</v>
          </cell>
          <cell r="F522" t="str">
            <v>K0824000</v>
          </cell>
          <cell r="G522" t="str">
            <v>l'Isable</v>
          </cell>
          <cell r="H522" t="str">
            <v>AUVERGNE-RHONE-ALPES</v>
          </cell>
          <cell r="I522" t="str">
            <v>Loire</v>
          </cell>
          <cell r="J522" t="str">
            <v>SOUTERNON</v>
          </cell>
        </row>
        <row r="523">
          <cell r="A523">
            <v>4012020</v>
          </cell>
          <cell r="B523" t="str">
            <v>ISABLE à SOUTERNON</v>
          </cell>
          <cell r="C523" t="str">
            <v>LOIRE-BRETAGNE</v>
          </cell>
          <cell r="E523" t="str">
            <v>FRGR1671</v>
          </cell>
          <cell r="F523" t="str">
            <v>K0824000</v>
          </cell>
          <cell r="G523" t="str">
            <v>l'Isable</v>
          </cell>
          <cell r="H523" t="str">
            <v>AUVERGNE-RHONE-ALPES</v>
          </cell>
          <cell r="I523" t="str">
            <v>Loire</v>
          </cell>
          <cell r="J523" t="str">
            <v>SOUTERNON</v>
          </cell>
        </row>
        <row r="524">
          <cell r="A524">
            <v>4012020</v>
          </cell>
          <cell r="B524" t="str">
            <v>ISABLE à SOUTERNON</v>
          </cell>
          <cell r="C524" t="str">
            <v>LOIRE-BRETAGNE</v>
          </cell>
          <cell r="E524" t="str">
            <v>FRGR1671</v>
          </cell>
          <cell r="F524" t="str">
            <v>K0824000</v>
          </cell>
          <cell r="G524" t="str">
            <v>l'Isable</v>
          </cell>
          <cell r="H524" t="str">
            <v>AUVERGNE-RHONE-ALPES</v>
          </cell>
          <cell r="I524" t="str">
            <v>Loire</v>
          </cell>
          <cell r="J524" t="str">
            <v>SOUTERNON</v>
          </cell>
        </row>
        <row r="525">
          <cell r="A525">
            <v>4012020</v>
          </cell>
          <cell r="B525" t="str">
            <v>ISABLE à SOUTERNON</v>
          </cell>
          <cell r="C525" t="str">
            <v>LOIRE-BRETAGNE</v>
          </cell>
          <cell r="E525" t="str">
            <v>FRGR1671</v>
          </cell>
          <cell r="F525" t="str">
            <v>K0824000</v>
          </cell>
          <cell r="G525" t="str">
            <v>l'Isable</v>
          </cell>
          <cell r="H525" t="str">
            <v>AUVERGNE-RHONE-ALPES</v>
          </cell>
          <cell r="I525" t="str">
            <v>Loire</v>
          </cell>
          <cell r="J525" t="str">
            <v>SOUTERNON</v>
          </cell>
        </row>
        <row r="526">
          <cell r="A526">
            <v>4012020</v>
          </cell>
          <cell r="B526" t="str">
            <v>ISABLE à SOUTERNON</v>
          </cell>
          <cell r="C526" t="str">
            <v>LOIRE-BRETAGNE</v>
          </cell>
          <cell r="E526" t="str">
            <v>FRGR1671</v>
          </cell>
          <cell r="F526" t="str">
            <v>K0824000</v>
          </cell>
          <cell r="G526" t="str">
            <v>l'Isable</v>
          </cell>
          <cell r="H526" t="str">
            <v>AUVERGNE-RHONE-ALPES</v>
          </cell>
          <cell r="I526" t="str">
            <v>Loire</v>
          </cell>
          <cell r="J526" t="str">
            <v>SOUTERNON</v>
          </cell>
        </row>
        <row r="527">
          <cell r="A527">
            <v>4012040</v>
          </cell>
          <cell r="B527" t="str">
            <v>ARMANCON à SAINTE-FOY-SAINT-SULPICE</v>
          </cell>
          <cell r="C527" t="str">
            <v>LOIRE-BRETAGNE</v>
          </cell>
          <cell r="E527" t="str">
            <v>FRGR1516</v>
          </cell>
          <cell r="F527" t="str">
            <v>K0849500</v>
          </cell>
          <cell r="G527" t="str">
            <v>l'Armançon</v>
          </cell>
          <cell r="H527" t="str">
            <v>AUVERGNE-RHONE-ALPES</v>
          </cell>
          <cell r="I527" t="str">
            <v>Loire</v>
          </cell>
          <cell r="J527" t="str">
            <v>SAINTE-FOY-SAINT-SULPICE</v>
          </cell>
        </row>
        <row r="528">
          <cell r="A528">
            <v>4012040</v>
          </cell>
          <cell r="B528" t="str">
            <v>ARMANCON à SAINTE-FOY-SAINT-SULPICE</v>
          </cell>
          <cell r="C528" t="str">
            <v>LOIRE-BRETAGNE</v>
          </cell>
          <cell r="D528" t="str">
            <v>Bassin Loire</v>
          </cell>
          <cell r="E528" t="str">
            <v>FRGR1516</v>
          </cell>
          <cell r="F528" t="str">
            <v>K0849500</v>
          </cell>
          <cell r="G528" t="str">
            <v>l'Armançon</v>
          </cell>
          <cell r="H528" t="str">
            <v>AUVERGNE-RHONE-ALPES</v>
          </cell>
          <cell r="I528" t="str">
            <v>Loire</v>
          </cell>
          <cell r="J528" t="str">
            <v>SAINTE-FOY-SAINT-SULPICE</v>
          </cell>
        </row>
        <row r="529">
          <cell r="A529">
            <v>4012040</v>
          </cell>
          <cell r="B529" t="str">
            <v>ARMANCON à SAINTE-FOY-SAINT-SULPICE</v>
          </cell>
          <cell r="C529" t="str">
            <v>LOIRE-BRETAGNE</v>
          </cell>
          <cell r="E529" t="str">
            <v>FRGR1516</v>
          </cell>
          <cell r="F529" t="str">
            <v>K0849500</v>
          </cell>
          <cell r="G529" t="str">
            <v>l'Armançon</v>
          </cell>
          <cell r="H529" t="str">
            <v>AUVERGNE-RHONE-ALPES</v>
          </cell>
          <cell r="I529" t="str">
            <v>Loire</v>
          </cell>
          <cell r="J529" t="str">
            <v>SAINTE-FOY-SAINT-SULPICE</v>
          </cell>
        </row>
        <row r="530">
          <cell r="A530">
            <v>4012040</v>
          </cell>
          <cell r="B530" t="str">
            <v>ARMANCON à SAINTE-FOY-SAINT-SULPICE</v>
          </cell>
          <cell r="C530" t="str">
            <v>LOIRE-BRETAGNE</v>
          </cell>
          <cell r="E530" t="str">
            <v>FRGR1516</v>
          </cell>
          <cell r="F530" t="str">
            <v>K0849500</v>
          </cell>
          <cell r="G530" t="str">
            <v>l'Armançon</v>
          </cell>
          <cell r="H530" t="str">
            <v>AUVERGNE-RHONE-ALPES</v>
          </cell>
          <cell r="I530" t="str">
            <v>Loire</v>
          </cell>
          <cell r="J530" t="str">
            <v>SAINTE-FOY-SAINT-SULPICE</v>
          </cell>
        </row>
        <row r="531">
          <cell r="A531">
            <v>4012040</v>
          </cell>
          <cell r="B531" t="str">
            <v>ARMANCON à SAINTE-FOY-SAINT-SULPICE</v>
          </cell>
          <cell r="C531" t="str">
            <v>LOIRE-BRETAGNE</v>
          </cell>
          <cell r="E531" t="str">
            <v>FRGR1516</v>
          </cell>
          <cell r="F531" t="str">
            <v>K0849500</v>
          </cell>
          <cell r="G531" t="str">
            <v>l'Armançon</v>
          </cell>
          <cell r="H531" t="str">
            <v>AUVERGNE-RHONE-ALPES</v>
          </cell>
          <cell r="I531" t="str">
            <v>Loire</v>
          </cell>
          <cell r="J531" t="str">
            <v>SAINTE-FOY-SAINT-SULPICE</v>
          </cell>
        </row>
        <row r="532">
          <cell r="A532">
            <v>4012040</v>
          </cell>
          <cell r="B532" t="str">
            <v>ARMANCON à SAINTE-FOY-SAINT-SULPICE</v>
          </cell>
          <cell r="C532" t="str">
            <v>LOIRE-BRETAGNE</v>
          </cell>
          <cell r="E532" t="str">
            <v>FRGR1516</v>
          </cell>
          <cell r="F532" t="str">
            <v>K0849500</v>
          </cell>
          <cell r="G532" t="str">
            <v>l'Armançon</v>
          </cell>
          <cell r="H532" t="str">
            <v>AUVERGNE-RHONE-ALPES</v>
          </cell>
          <cell r="I532" t="str">
            <v>Loire</v>
          </cell>
          <cell r="J532" t="str">
            <v>SAINTE-FOY-SAINT-SULPICE</v>
          </cell>
        </row>
        <row r="533">
          <cell r="A533">
            <v>4012040</v>
          </cell>
          <cell r="B533" t="str">
            <v>ARMANCON à SAINTE-FOY-SAINT-SULPICE</v>
          </cell>
          <cell r="C533" t="str">
            <v>LOIRE-BRETAGNE</v>
          </cell>
          <cell r="E533" t="str">
            <v>FRGR1516</v>
          </cell>
          <cell r="F533" t="str">
            <v>K0849500</v>
          </cell>
          <cell r="G533" t="str">
            <v>l'Armançon</v>
          </cell>
          <cell r="H533" t="str">
            <v>AUVERGNE-RHONE-ALPES</v>
          </cell>
          <cell r="I533" t="str">
            <v>Loire</v>
          </cell>
          <cell r="J533" t="str">
            <v>SAINTE-FOY-SAINT-SULPICE</v>
          </cell>
        </row>
        <row r="534">
          <cell r="A534">
            <v>4012040</v>
          </cell>
          <cell r="B534" t="str">
            <v>ARMANCON à SAINTE-FOY-SAINT-SULPICE</v>
          </cell>
          <cell r="C534" t="str">
            <v>LOIRE-BRETAGNE</v>
          </cell>
          <cell r="D534" t="str">
            <v>Bassin Loire</v>
          </cell>
          <cell r="E534" t="str">
            <v>FRGR1516</v>
          </cell>
          <cell r="H534" t="str">
            <v>AUVERGNE-RHONE-ALPES</v>
          </cell>
          <cell r="I534" t="str">
            <v>Loire</v>
          </cell>
          <cell r="J534" t="str">
            <v>SAINTE-FOY-SAINT-SULPICE</v>
          </cell>
          <cell r="K534" t="str">
            <v>Les Chantois</v>
          </cell>
        </row>
        <row r="535">
          <cell r="A535">
            <v>4012040</v>
          </cell>
          <cell r="B535" t="str">
            <v>ARMANCON à SAINTE-FOY-SAINT-SULPICE</v>
          </cell>
          <cell r="E535" t="str">
            <v>FRGR1516</v>
          </cell>
          <cell r="F535" t="str">
            <v>K0849500</v>
          </cell>
          <cell r="G535" t="str">
            <v>l'Armançon</v>
          </cell>
          <cell r="H535" t="str">
            <v>AUVERGNE-RHONE-ALPES</v>
          </cell>
          <cell r="I535" t="str">
            <v>Loire</v>
          </cell>
          <cell r="J535" t="str">
            <v>SAINTE-FOY-SAINT-SULPICE</v>
          </cell>
        </row>
        <row r="536">
          <cell r="A536">
            <v>4012050</v>
          </cell>
          <cell r="B536" t="str">
            <v>RAU DU BOST à BUSSY-ALBIEUX</v>
          </cell>
          <cell r="C536" t="str">
            <v>LOIRE-BRETAGNE</v>
          </cell>
          <cell r="E536" t="str">
            <v>FRGR1508</v>
          </cell>
          <cell r="F536" t="str">
            <v>K0835000</v>
          </cell>
          <cell r="G536" t="str">
            <v>goutte du Moulin</v>
          </cell>
          <cell r="H536" t="str">
            <v>AUVERGNE-RHONE-ALPES</v>
          </cell>
          <cell r="I536" t="str">
            <v>Loire</v>
          </cell>
          <cell r="J536" t="str">
            <v>BUSSY-ALBIEUX</v>
          </cell>
        </row>
        <row r="537">
          <cell r="A537">
            <v>4012050</v>
          </cell>
          <cell r="B537" t="str">
            <v>RAU DU BOST à BUSSY-ALBIEUX</v>
          </cell>
          <cell r="C537" t="str">
            <v>LOIRE-BRETAGNE</v>
          </cell>
          <cell r="D537" t="str">
            <v>Bassin Loire</v>
          </cell>
          <cell r="E537" t="str">
            <v>FRGR1508</v>
          </cell>
          <cell r="F537" t="str">
            <v>K0835000</v>
          </cell>
          <cell r="G537" t="str">
            <v>goutte du Moulin</v>
          </cell>
          <cell r="H537" t="str">
            <v>AUVERGNE-RHONE-ALPES</v>
          </cell>
          <cell r="I537" t="str">
            <v>Loire</v>
          </cell>
          <cell r="J537" t="str">
            <v>BUSSY-ALBIEUX</v>
          </cell>
        </row>
        <row r="538">
          <cell r="A538">
            <v>4012050</v>
          </cell>
          <cell r="B538" t="str">
            <v>RAU DU BOST à BUSSY-ALBIEUX</v>
          </cell>
          <cell r="C538" t="str">
            <v>LOIRE-BRETAGNE</v>
          </cell>
          <cell r="E538" t="str">
            <v>FRGR1508</v>
          </cell>
          <cell r="F538" t="str">
            <v>K0835000</v>
          </cell>
          <cell r="G538" t="str">
            <v>goutte du Moulin</v>
          </cell>
          <cell r="H538" t="str">
            <v>AUVERGNE-RHONE-ALPES</v>
          </cell>
          <cell r="I538" t="str">
            <v>Loire</v>
          </cell>
          <cell r="J538" t="str">
            <v>BUSSY-ALBIEUX</v>
          </cell>
        </row>
        <row r="539">
          <cell r="A539">
            <v>4012050</v>
          </cell>
          <cell r="B539" t="str">
            <v>RAU DU BOST à BUSSY-ALBIEUX</v>
          </cell>
          <cell r="C539" t="str">
            <v>LOIRE-BRETAGNE</v>
          </cell>
          <cell r="E539" t="str">
            <v>FRGR1508</v>
          </cell>
          <cell r="F539" t="str">
            <v>K0835000</v>
          </cell>
          <cell r="G539" t="str">
            <v>goutte du Moulin</v>
          </cell>
          <cell r="H539" t="str">
            <v>AUVERGNE-RHONE-ALPES</v>
          </cell>
          <cell r="I539" t="str">
            <v>Loire</v>
          </cell>
          <cell r="J539" t="str">
            <v>BUSSY-ALBIEUX</v>
          </cell>
        </row>
        <row r="540">
          <cell r="A540">
            <v>4012050</v>
          </cell>
          <cell r="B540" t="str">
            <v>RAU DU BOST à BUSSY-ALBIEUX</v>
          </cell>
          <cell r="C540" t="str">
            <v>LOIRE-BRETAGNE</v>
          </cell>
          <cell r="E540" t="str">
            <v>FRGR1508</v>
          </cell>
          <cell r="F540" t="str">
            <v>K0835000</v>
          </cell>
          <cell r="G540" t="str">
            <v>goutte du Moulin</v>
          </cell>
          <cell r="H540" t="str">
            <v>AUVERGNE-RHONE-ALPES</v>
          </cell>
          <cell r="I540" t="str">
            <v>Loire</v>
          </cell>
          <cell r="J540" t="str">
            <v>BUSSY-ALBIEUX</v>
          </cell>
        </row>
        <row r="541">
          <cell r="A541">
            <v>4012050</v>
          </cell>
          <cell r="B541" t="str">
            <v>RAU DU BOST à BUSSY-ALBIEUX</v>
          </cell>
          <cell r="C541" t="str">
            <v>LOIRE-BRETAGNE</v>
          </cell>
          <cell r="E541" t="str">
            <v>FRGR1508</v>
          </cell>
          <cell r="F541" t="str">
            <v>K0835000</v>
          </cell>
          <cell r="G541" t="str">
            <v>goutte du Moulin</v>
          </cell>
          <cell r="H541" t="str">
            <v>AUVERGNE-RHONE-ALPES</v>
          </cell>
          <cell r="I541" t="str">
            <v>Loire</v>
          </cell>
          <cell r="J541" t="str">
            <v>BUSSY-ALBIEUX</v>
          </cell>
        </row>
        <row r="542">
          <cell r="A542">
            <v>4012050</v>
          </cell>
          <cell r="B542" t="str">
            <v>RAU DU BOST à BUSSY-ALBIEUX</v>
          </cell>
          <cell r="C542" t="str">
            <v>LOIRE-BRETAGNE</v>
          </cell>
          <cell r="E542" t="str">
            <v>FRGR1508</v>
          </cell>
          <cell r="F542" t="str">
            <v>K0835000</v>
          </cell>
          <cell r="G542" t="str">
            <v>goutte du Moulin</v>
          </cell>
          <cell r="H542" t="str">
            <v>AUVERGNE-RHONE-ALPES</v>
          </cell>
          <cell r="I542" t="str">
            <v>Loire</v>
          </cell>
          <cell r="J542" t="str">
            <v>BUSSY-ALBIEUX</v>
          </cell>
        </row>
        <row r="543">
          <cell r="A543">
            <v>4012100</v>
          </cell>
          <cell r="B543" t="str">
            <v>AIX à POMMIERS</v>
          </cell>
          <cell r="C543" t="str">
            <v>LOIRE-BRETAGNE</v>
          </cell>
          <cell r="E543" t="str">
            <v>GR0176</v>
          </cell>
          <cell r="F543" t="str">
            <v>K08-0300</v>
          </cell>
          <cell r="G543" t="str">
            <v>l'Aix</v>
          </cell>
          <cell r="H543" t="str">
            <v>AUVERGNE-RHONE-ALPES</v>
          </cell>
          <cell r="I543" t="str">
            <v>Loire</v>
          </cell>
          <cell r="J543" t="str">
            <v>POMMIERS-EN-FOREZ</v>
          </cell>
        </row>
        <row r="544">
          <cell r="A544">
            <v>4012100</v>
          </cell>
          <cell r="B544" t="str">
            <v>AIX à POMMIERS</v>
          </cell>
          <cell r="C544" t="str">
            <v>LOIRE-BRETAGNE</v>
          </cell>
          <cell r="E544" t="str">
            <v>GR0176</v>
          </cell>
          <cell r="F544" t="str">
            <v>K08-0300</v>
          </cell>
          <cell r="G544" t="str">
            <v>l'Aix</v>
          </cell>
          <cell r="H544" t="str">
            <v>AUVERGNE-RHONE-ALPES</v>
          </cell>
          <cell r="I544" t="str">
            <v>Loire</v>
          </cell>
          <cell r="J544" t="str">
            <v>POMMIERS-EN-FOREZ</v>
          </cell>
        </row>
        <row r="545">
          <cell r="A545">
            <v>4012100</v>
          </cell>
          <cell r="B545" t="str">
            <v>AIX à POMMIERS</v>
          </cell>
          <cell r="C545" t="str">
            <v>LOIRE-BRETAGNE</v>
          </cell>
          <cell r="E545" t="str">
            <v>GR0176</v>
          </cell>
          <cell r="F545" t="str">
            <v>K08-0300</v>
          </cell>
          <cell r="G545" t="str">
            <v>l'Aix</v>
          </cell>
          <cell r="H545" t="str">
            <v>AUVERGNE-RHONE-ALPES</v>
          </cell>
          <cell r="I545" t="str">
            <v>Loire</v>
          </cell>
          <cell r="J545" t="str">
            <v>POMMIERS-EN-FOREZ</v>
          </cell>
        </row>
        <row r="546">
          <cell r="A546">
            <v>4012150</v>
          </cell>
          <cell r="B546" t="str">
            <v>AIX à POMMIERS</v>
          </cell>
          <cell r="C546" t="str">
            <v>LOIRE-BRETAGNE</v>
          </cell>
          <cell r="E546" t="str">
            <v>GR0176</v>
          </cell>
          <cell r="F546" t="str">
            <v>K08-0300</v>
          </cell>
          <cell r="G546" t="str">
            <v>l'Aix</v>
          </cell>
          <cell r="H546" t="str">
            <v>AUVERGNE-RHONE-ALPES</v>
          </cell>
          <cell r="I546" t="str">
            <v>Loire</v>
          </cell>
          <cell r="J546" t="str">
            <v>POMMIERS-EN-FOREZ</v>
          </cell>
        </row>
        <row r="547">
          <cell r="A547">
            <v>4012150</v>
          </cell>
          <cell r="B547" t="str">
            <v>AIX à POMMIERS</v>
          </cell>
          <cell r="C547" t="str">
            <v>LOIRE-BRETAGNE</v>
          </cell>
          <cell r="D547" t="str">
            <v>Bassin Loire</v>
          </cell>
          <cell r="E547" t="str">
            <v>GR0176</v>
          </cell>
          <cell r="F547" t="str">
            <v>K08-0300</v>
          </cell>
          <cell r="G547" t="str">
            <v>l'Aix</v>
          </cell>
          <cell r="H547" t="str">
            <v>AUVERGNE-RHONE-ALPES</v>
          </cell>
          <cell r="I547" t="str">
            <v>Loire</v>
          </cell>
          <cell r="J547" t="str">
            <v>POMMIERS-EN-FOREZ</v>
          </cell>
        </row>
        <row r="548">
          <cell r="A548">
            <v>4012150</v>
          </cell>
          <cell r="B548" t="str">
            <v>AIX à POMMIERS</v>
          </cell>
          <cell r="C548" t="str">
            <v>LOIRE-BRETAGNE</v>
          </cell>
          <cell r="E548" t="str">
            <v>GR0176</v>
          </cell>
          <cell r="F548" t="str">
            <v>K08-0300</v>
          </cell>
          <cell r="G548" t="str">
            <v>l'Aix</v>
          </cell>
          <cell r="H548" t="str">
            <v>AUVERGNE-RHONE-ALPES</v>
          </cell>
          <cell r="I548" t="str">
            <v>Loire</v>
          </cell>
          <cell r="J548" t="str">
            <v>POMMIERS-EN-FOREZ</v>
          </cell>
        </row>
        <row r="549">
          <cell r="A549">
            <v>4012150</v>
          </cell>
          <cell r="B549" t="str">
            <v>AIX à POMMIERS</v>
          </cell>
          <cell r="C549" t="str">
            <v>LOIRE-BRETAGNE</v>
          </cell>
          <cell r="E549" t="str">
            <v>GR0176</v>
          </cell>
          <cell r="F549" t="str">
            <v>K08-0300</v>
          </cell>
          <cell r="G549" t="str">
            <v>l'Aix</v>
          </cell>
          <cell r="H549" t="str">
            <v>AUVERGNE-RHONE-ALPES</v>
          </cell>
          <cell r="I549" t="str">
            <v>Loire</v>
          </cell>
          <cell r="J549" t="str">
            <v>POMMIERS-EN-FOREZ</v>
          </cell>
        </row>
        <row r="550">
          <cell r="A550">
            <v>4012150</v>
          </cell>
          <cell r="B550" t="str">
            <v>AIX à POMMIERS</v>
          </cell>
          <cell r="C550" t="str">
            <v>LOIRE-BRETAGNE</v>
          </cell>
          <cell r="E550" t="str">
            <v>GR0176</v>
          </cell>
          <cell r="F550" t="str">
            <v>K08-0300</v>
          </cell>
          <cell r="G550" t="str">
            <v>l'Aix</v>
          </cell>
          <cell r="H550" t="str">
            <v>AUVERGNE-RHONE-ALPES</v>
          </cell>
          <cell r="I550" t="str">
            <v>Loire</v>
          </cell>
          <cell r="J550" t="str">
            <v>POMMIERS-EN-FOREZ</v>
          </cell>
        </row>
        <row r="551">
          <cell r="A551">
            <v>4012150</v>
          </cell>
          <cell r="B551" t="str">
            <v>AIX à POMMIERS</v>
          </cell>
          <cell r="C551" t="str">
            <v>LOIRE-BRETAGNE</v>
          </cell>
          <cell r="E551" t="str">
            <v>GR0176</v>
          </cell>
          <cell r="F551" t="str">
            <v>K08-0300</v>
          </cell>
          <cell r="G551" t="str">
            <v>l'Aix</v>
          </cell>
          <cell r="H551" t="str">
            <v>AUVERGNE-RHONE-ALPES</v>
          </cell>
          <cell r="I551" t="str">
            <v>Loire</v>
          </cell>
          <cell r="J551" t="str">
            <v>POMMIERS-EN-FOREZ</v>
          </cell>
        </row>
        <row r="552">
          <cell r="A552">
            <v>4012180</v>
          </cell>
          <cell r="B552" t="str">
            <v>ONZON À POMMIERS</v>
          </cell>
          <cell r="C552" t="str">
            <v>LOIRE-BRETAGNE</v>
          </cell>
          <cell r="E552" t="str">
            <v>FRGR1516</v>
          </cell>
          <cell r="F552" t="str">
            <v>K0844000</v>
          </cell>
          <cell r="G552" t="str">
            <v>l'Onzon</v>
          </cell>
          <cell r="H552" t="str">
            <v>AUVERGNE-RHONE-ALPES</v>
          </cell>
          <cell r="I552" t="str">
            <v>Loire</v>
          </cell>
          <cell r="J552" t="str">
            <v>POMMIERS-EN-FOREZ</v>
          </cell>
        </row>
        <row r="553">
          <cell r="A553">
            <v>4012180</v>
          </cell>
          <cell r="B553" t="str">
            <v>ONZON À POMMIERS</v>
          </cell>
          <cell r="C553" t="str">
            <v>LOIRE-BRETAGNE</v>
          </cell>
          <cell r="E553" t="str">
            <v>FRGR1516</v>
          </cell>
          <cell r="F553" t="str">
            <v>K0844000</v>
          </cell>
          <cell r="G553" t="str">
            <v>l'Onzon</v>
          </cell>
          <cell r="H553" t="str">
            <v>AUVERGNE-RHONE-ALPES</v>
          </cell>
          <cell r="I553" t="str">
            <v>Loire</v>
          </cell>
          <cell r="J553" t="str">
            <v>POMMIERS-EN-FOREZ</v>
          </cell>
        </row>
        <row r="554">
          <cell r="A554">
            <v>4012180</v>
          </cell>
          <cell r="B554" t="str">
            <v>ONZON À POMMIERS</v>
          </cell>
          <cell r="C554" t="str">
            <v>LOIRE-BRETAGNE</v>
          </cell>
          <cell r="E554" t="str">
            <v>FRGR1516</v>
          </cell>
          <cell r="F554" t="str">
            <v>K0844000</v>
          </cell>
          <cell r="G554" t="str">
            <v>l'Onzon</v>
          </cell>
          <cell r="H554" t="str">
            <v>AUVERGNE-RHONE-ALPES</v>
          </cell>
          <cell r="I554" t="str">
            <v>Loire</v>
          </cell>
          <cell r="J554" t="str">
            <v>POMMIERS-EN-FOREZ</v>
          </cell>
        </row>
        <row r="555">
          <cell r="A555">
            <v>4012180</v>
          </cell>
          <cell r="B555" t="str">
            <v>ONZON À POMMIERS</v>
          </cell>
          <cell r="C555" t="str">
            <v>LOIRE-BRETAGNE</v>
          </cell>
          <cell r="E555" t="str">
            <v>FRGR1516</v>
          </cell>
          <cell r="F555" t="str">
            <v>K0844000</v>
          </cell>
          <cell r="G555" t="str">
            <v>l'Onzon</v>
          </cell>
          <cell r="H555" t="str">
            <v>AUVERGNE-RHONE-ALPES</v>
          </cell>
          <cell r="I555" t="str">
            <v>Loire</v>
          </cell>
          <cell r="J555" t="str">
            <v>POMMIERS-EN-FOREZ</v>
          </cell>
        </row>
        <row r="556">
          <cell r="A556">
            <v>4012180</v>
          </cell>
          <cell r="B556" t="str">
            <v>ONZON À POMMIERS</v>
          </cell>
          <cell r="C556" t="str">
            <v>LOIRE-BRETAGNE</v>
          </cell>
          <cell r="E556" t="str">
            <v>FRGR1516</v>
          </cell>
          <cell r="F556" t="str">
            <v>K0844000</v>
          </cell>
          <cell r="G556" t="str">
            <v>l'Onzon</v>
          </cell>
          <cell r="H556" t="str">
            <v>AUVERGNE-RHONE-ALPES</v>
          </cell>
          <cell r="I556" t="str">
            <v>Loire</v>
          </cell>
          <cell r="J556" t="str">
            <v>POMMIERS-EN-FOREZ</v>
          </cell>
        </row>
        <row r="557">
          <cell r="A557">
            <v>4012200</v>
          </cell>
          <cell r="B557" t="str">
            <v>AIX à SAINT-GEORGES-DE-BAROILLE</v>
          </cell>
          <cell r="C557" t="str">
            <v>LOIRE-BRETAGNE</v>
          </cell>
          <cell r="D557" t="str">
            <v>Bassin Loire</v>
          </cell>
          <cell r="E557" t="str">
            <v>GR0176</v>
          </cell>
          <cell r="F557" t="str">
            <v>K08-0300</v>
          </cell>
          <cell r="G557" t="str">
            <v>l'Aix</v>
          </cell>
          <cell r="H557" t="str">
            <v>AUVERGNE-RHONE-ALPES</v>
          </cell>
          <cell r="I557" t="str">
            <v>Loire</v>
          </cell>
          <cell r="J557" t="str">
            <v>SAINT-GEORGES-DE-BAROILLE</v>
          </cell>
        </row>
        <row r="558">
          <cell r="A558">
            <v>4012200</v>
          </cell>
          <cell r="B558" t="str">
            <v>AIX à SAINT-GEORGES-DE-BAROILLE</v>
          </cell>
          <cell r="C558" t="str">
            <v>LOIRE-BRETAGNE</v>
          </cell>
          <cell r="E558" t="str">
            <v>GR0176</v>
          </cell>
          <cell r="F558" t="str">
            <v>K08-0300</v>
          </cell>
          <cell r="G558" t="str">
            <v>l'Aix</v>
          </cell>
          <cell r="H558" t="str">
            <v>AUVERGNE-RHONE-ALPES</v>
          </cell>
          <cell r="I558" t="str">
            <v>Loire</v>
          </cell>
          <cell r="J558" t="str">
            <v>SAINT-GEORGES-DE-BAROILLE</v>
          </cell>
        </row>
        <row r="559">
          <cell r="A559">
            <v>4012200</v>
          </cell>
          <cell r="B559" t="str">
            <v>AIX à SAINT-GEORGES-DE-BAROILLE</v>
          </cell>
          <cell r="C559" t="str">
            <v>LOIRE-BRETAGNE</v>
          </cell>
          <cell r="E559" t="str">
            <v>GR0176</v>
          </cell>
          <cell r="F559" t="str">
            <v>K08-0300</v>
          </cell>
          <cell r="G559" t="str">
            <v>l'Aix</v>
          </cell>
          <cell r="H559" t="str">
            <v>AUVERGNE-RHONE-ALPES</v>
          </cell>
          <cell r="I559" t="str">
            <v>Loire</v>
          </cell>
          <cell r="J559" t="str">
            <v>SAINT-GEORGES-DE-BAROILLE</v>
          </cell>
        </row>
        <row r="560">
          <cell r="A560">
            <v>4012200</v>
          </cell>
          <cell r="B560" t="str">
            <v>AIX à SAINT-GEORGES-DE-BAROILLE</v>
          </cell>
          <cell r="C560" t="str">
            <v>LOIRE-BRETAGNE</v>
          </cell>
          <cell r="E560" t="str">
            <v>GR0176</v>
          </cell>
          <cell r="F560" t="str">
            <v>K08-0300</v>
          </cell>
          <cell r="G560" t="str">
            <v>l'Aix</v>
          </cell>
          <cell r="H560" t="str">
            <v>AUVERGNE-RHONE-ALPES</v>
          </cell>
          <cell r="I560" t="str">
            <v>Loire</v>
          </cell>
          <cell r="J560" t="str">
            <v>SAINT-GEORGES-DE-BAROILLE</v>
          </cell>
        </row>
        <row r="561">
          <cell r="A561">
            <v>4012200</v>
          </cell>
          <cell r="B561" t="str">
            <v>AIX à SAINT-GEORGES-DE-BAROILLE</v>
          </cell>
          <cell r="C561" t="str">
            <v>LOIRE-BRETAGNE</v>
          </cell>
          <cell r="E561" t="str">
            <v>GR0176</v>
          </cell>
          <cell r="F561" t="str">
            <v>K08-0300</v>
          </cell>
          <cell r="G561" t="str">
            <v>l'Aix</v>
          </cell>
          <cell r="H561" t="str">
            <v>AUVERGNE-RHONE-ALPES</v>
          </cell>
          <cell r="I561" t="str">
            <v>Loire</v>
          </cell>
          <cell r="J561" t="str">
            <v>SAINT-GEORGES-DE-BAROILLE</v>
          </cell>
        </row>
        <row r="562">
          <cell r="A562">
            <v>4012200</v>
          </cell>
          <cell r="B562" t="str">
            <v>AIX à SAINT-GEORGES-DE-BAROILLE</v>
          </cell>
          <cell r="C562" t="str">
            <v>LOIRE-BRETAGNE</v>
          </cell>
          <cell r="E562" t="str">
            <v>GR0176</v>
          </cell>
          <cell r="F562" t="str">
            <v>K08-0300</v>
          </cell>
          <cell r="G562" t="str">
            <v>l'Aix</v>
          </cell>
          <cell r="H562" t="str">
            <v>AUVERGNE-RHONE-ALPES</v>
          </cell>
          <cell r="I562" t="str">
            <v>Loire</v>
          </cell>
          <cell r="J562" t="str">
            <v>SAINT-GEORGES-DE-BAROILLE</v>
          </cell>
        </row>
        <row r="563">
          <cell r="A563">
            <v>4012200</v>
          </cell>
          <cell r="B563" t="str">
            <v>AIX à SAINT-GEORGES-DE-BAROILLE</v>
          </cell>
          <cell r="E563" t="str">
            <v>GR0176</v>
          </cell>
          <cell r="F563" t="str">
            <v>K08-0300</v>
          </cell>
          <cell r="G563" t="str">
            <v>l'Aix</v>
          </cell>
          <cell r="H563" t="str">
            <v>AUVERGNE-RHONE-ALPES</v>
          </cell>
          <cell r="I563" t="str">
            <v>Loire</v>
          </cell>
          <cell r="J563" t="str">
            <v>SAINT-GEORGES-DE-BAROILLE</v>
          </cell>
        </row>
        <row r="564">
          <cell r="A564">
            <v>4012400</v>
          </cell>
          <cell r="B564" t="str">
            <v>GOUTTE DE SAC À SAINT-GEORGES-DE-BAROILLE</v>
          </cell>
          <cell r="C564" t="str">
            <v>LOIRE-BRETAGNE</v>
          </cell>
          <cell r="E564" t="str">
            <v>FRGR1579</v>
          </cell>
          <cell r="F564" t="str">
            <v>K0905400</v>
          </cell>
          <cell r="G564" t="str">
            <v>goutte de Sac</v>
          </cell>
          <cell r="H564" t="str">
            <v>AUVERGNE-RHONE-ALPES</v>
          </cell>
          <cell r="I564" t="str">
            <v>Loire</v>
          </cell>
          <cell r="J564" t="str">
            <v>SAINT-GEORGES-DE-BAROILLE</v>
          </cell>
        </row>
        <row r="565">
          <cell r="A565">
            <v>4012400</v>
          </cell>
          <cell r="B565" t="str">
            <v>GOUTTE DE SAC À SAINT-GEORGES-DE-BAROILLE</v>
          </cell>
          <cell r="C565" t="str">
            <v>LOIRE-BRETAGNE</v>
          </cell>
          <cell r="E565" t="str">
            <v>FRGR1579</v>
          </cell>
          <cell r="F565" t="str">
            <v>K0905400</v>
          </cell>
          <cell r="G565" t="str">
            <v>goutte de Sac</v>
          </cell>
          <cell r="H565" t="str">
            <v>AUVERGNE-RHONE-ALPES</v>
          </cell>
          <cell r="I565" t="str">
            <v>Loire</v>
          </cell>
          <cell r="J565" t="str">
            <v>SAINT-GEORGES-DE-BAROILLE</v>
          </cell>
        </row>
        <row r="566">
          <cell r="A566">
            <v>4012400</v>
          </cell>
          <cell r="B566" t="str">
            <v>GOUTTE DE SAC À SAINT-GEORGES-DE-BAROILLE</v>
          </cell>
          <cell r="C566" t="str">
            <v>LOIRE-BRETAGNE</v>
          </cell>
          <cell r="D566" t="str">
            <v>Bassin Loire</v>
          </cell>
          <cell r="E566" t="str">
            <v>FRGR1579</v>
          </cell>
          <cell r="F566" t="str">
            <v>K0905400</v>
          </cell>
          <cell r="G566" t="str">
            <v>goutte de Sac</v>
          </cell>
          <cell r="H566" t="str">
            <v>AUVERGNE-RHONE-ALPES</v>
          </cell>
          <cell r="I566" t="str">
            <v>Loire</v>
          </cell>
          <cell r="J566" t="str">
            <v>SAINT-GEORGES-DE-BAROILLE</v>
          </cell>
        </row>
        <row r="567">
          <cell r="A567">
            <v>4012400</v>
          </cell>
          <cell r="B567" t="str">
            <v>GOUTTE DE SAC À SAINT-GEORGES-DE-BAROILLE</v>
          </cell>
          <cell r="C567" t="str">
            <v>LOIRE-BRETAGNE</v>
          </cell>
          <cell r="E567" t="str">
            <v>FRGR1579</v>
          </cell>
          <cell r="F567" t="str">
            <v>K0905400</v>
          </cell>
          <cell r="G567" t="str">
            <v>goutte de Sac</v>
          </cell>
          <cell r="H567" t="str">
            <v>AUVERGNE-RHONE-ALPES</v>
          </cell>
          <cell r="I567" t="str">
            <v>Loire</v>
          </cell>
          <cell r="J567" t="str">
            <v>SAINT-GEORGES-DE-BAROILLE</v>
          </cell>
        </row>
        <row r="568">
          <cell r="A568">
            <v>4012400</v>
          </cell>
          <cell r="B568" t="str">
            <v>GOUTTE DE SAC À SAINT-GEORGES-DE-BAROILLE</v>
          </cell>
          <cell r="E568" t="str">
            <v>FRGR1579</v>
          </cell>
          <cell r="F568" t="str">
            <v>K0905400</v>
          </cell>
          <cell r="G568" t="str">
            <v>goutte de Sac</v>
          </cell>
          <cell r="H568" t="str">
            <v>AUVERGNE-RHONE-ALPES</v>
          </cell>
          <cell r="I568" t="str">
            <v>Loire</v>
          </cell>
          <cell r="J568" t="str">
            <v>SAINT-GEORGES-DE-BAROILLE</v>
          </cell>
        </row>
        <row r="569">
          <cell r="A569">
            <v>4012500</v>
          </cell>
          <cell r="B569" t="str">
            <v>LOIRE à SAINT-JODARD</v>
          </cell>
          <cell r="C569" t="str">
            <v>LOIRE-BRETAGNE</v>
          </cell>
          <cell r="E569" t="str">
            <v>GL096</v>
          </cell>
          <cell r="F569">
            <v>0</v>
          </cell>
          <cell r="G569" t="str">
            <v>la Loire</v>
          </cell>
          <cell r="H569" t="str">
            <v>AUVERGNE-RHONE-ALPES</v>
          </cell>
          <cell r="I569" t="str">
            <v>Loire</v>
          </cell>
          <cell r="J569" t="str">
            <v>SAINT-JODARD</v>
          </cell>
        </row>
        <row r="570">
          <cell r="A570">
            <v>4012500</v>
          </cell>
          <cell r="B570" t="str">
            <v>LOIRE à SAINT-JODARD</v>
          </cell>
          <cell r="C570" t="str">
            <v>LOIRE-BRETAGNE</v>
          </cell>
          <cell r="E570" t="str">
            <v>GL096</v>
          </cell>
          <cell r="F570">
            <v>0</v>
          </cell>
          <cell r="G570" t="str">
            <v>la Loire</v>
          </cell>
          <cell r="H570" t="str">
            <v>AUVERGNE-RHONE-ALPES</v>
          </cell>
          <cell r="I570" t="str">
            <v>Loire</v>
          </cell>
          <cell r="J570" t="str">
            <v>SAINT-JODARD</v>
          </cell>
        </row>
        <row r="571">
          <cell r="A571">
            <v>4012600</v>
          </cell>
          <cell r="B571" t="str">
            <v>GOUTTE DES QUATRE CURES À SAINT-JODARD</v>
          </cell>
          <cell r="C571" t="str">
            <v>LOIRE-BRETAGNE</v>
          </cell>
          <cell r="E571" t="str">
            <v>FRGR1653</v>
          </cell>
          <cell r="F571" t="str">
            <v>K0907900</v>
          </cell>
          <cell r="G571" t="str">
            <v>la Gaïse</v>
          </cell>
          <cell r="H571" t="str">
            <v>AUVERGNE-RHONE-ALPES</v>
          </cell>
          <cell r="I571" t="str">
            <v>Loire</v>
          </cell>
          <cell r="J571" t="str">
            <v>SAINT-JODARD</v>
          </cell>
        </row>
        <row r="572">
          <cell r="A572">
            <v>4012600</v>
          </cell>
          <cell r="B572" t="str">
            <v>GOUTTE DES QUATRE CURES À SAINT-JODARD</v>
          </cell>
          <cell r="C572" t="str">
            <v>LOIRE-BRETAGNE</v>
          </cell>
          <cell r="E572" t="str">
            <v>FRGR1653</v>
          </cell>
          <cell r="F572" t="str">
            <v>K0907900</v>
          </cell>
          <cell r="G572" t="str">
            <v>la Gaïse</v>
          </cell>
          <cell r="H572" t="str">
            <v>AUVERGNE-RHONE-ALPES</v>
          </cell>
          <cell r="I572" t="str">
            <v>Loire</v>
          </cell>
          <cell r="J572" t="str">
            <v>SAINT-JODARD</v>
          </cell>
        </row>
        <row r="573">
          <cell r="A573">
            <v>4012600</v>
          </cell>
          <cell r="B573" t="str">
            <v>GOUTTE DES QUATRE CURES À SAINT-JODARD</v>
          </cell>
          <cell r="C573" t="str">
            <v>LOIRE-BRETAGNE</v>
          </cell>
          <cell r="E573" t="str">
            <v>FRGR1653</v>
          </cell>
          <cell r="F573" t="str">
            <v>K0907900</v>
          </cell>
          <cell r="G573" t="str">
            <v>la Gaïse</v>
          </cell>
          <cell r="H573" t="str">
            <v>AUVERGNE-RHONE-ALPES</v>
          </cell>
          <cell r="I573" t="str">
            <v>Loire</v>
          </cell>
          <cell r="J573" t="str">
            <v>SAINT-JODARD</v>
          </cell>
        </row>
        <row r="574">
          <cell r="A574">
            <v>4012600</v>
          </cell>
          <cell r="B574" t="str">
            <v>GOUTTE DES QUATRE CURES À SAINT-JODARD</v>
          </cell>
          <cell r="C574" t="str">
            <v>LOIRE-BRETAGNE</v>
          </cell>
          <cell r="E574" t="str">
            <v>FRGR1653</v>
          </cell>
          <cell r="F574" t="str">
            <v>K0907900</v>
          </cell>
          <cell r="G574" t="str">
            <v>la Gaïse</v>
          </cell>
          <cell r="H574" t="str">
            <v>AUVERGNE-RHONE-ALPES</v>
          </cell>
          <cell r="I574" t="str">
            <v>Loire</v>
          </cell>
          <cell r="J574" t="str">
            <v>SAINT-JODARD</v>
          </cell>
        </row>
        <row r="575">
          <cell r="A575">
            <v>4012600</v>
          </cell>
          <cell r="B575" t="str">
            <v>GOUTTE DES QUATRE CURES À SAINT-JODARD</v>
          </cell>
          <cell r="E575" t="str">
            <v>FRGR1653</v>
          </cell>
          <cell r="F575" t="str">
            <v>K0907900</v>
          </cell>
          <cell r="G575" t="str">
            <v>la Gaïse</v>
          </cell>
          <cell r="H575" t="str">
            <v>AUVERGNE-RHONE-ALPES</v>
          </cell>
          <cell r="I575" t="str">
            <v>Loire</v>
          </cell>
          <cell r="J575" t="str">
            <v>SAINT-JODARD</v>
          </cell>
        </row>
        <row r="576">
          <cell r="A576">
            <v>4012800</v>
          </cell>
          <cell r="B576" t="str">
            <v>LOIRE à BULLY</v>
          </cell>
          <cell r="C576" t="str">
            <v>LOIRE-BRETAGNE</v>
          </cell>
          <cell r="E576" t="str">
            <v>GL096</v>
          </cell>
          <cell r="F576">
            <v>0</v>
          </cell>
          <cell r="G576" t="str">
            <v>la Loire</v>
          </cell>
          <cell r="H576" t="str">
            <v>AUVERGNE-RHONE-ALPES</v>
          </cell>
          <cell r="I576" t="str">
            <v>Loire</v>
          </cell>
          <cell r="J576" t="str">
            <v>BULLY</v>
          </cell>
        </row>
        <row r="577">
          <cell r="A577">
            <v>4012800</v>
          </cell>
          <cell r="B577" t="str">
            <v>LOIRE à BULLY</v>
          </cell>
          <cell r="C577" t="str">
            <v>LOIRE-BRETAGNE</v>
          </cell>
          <cell r="E577" t="str">
            <v>GL096</v>
          </cell>
          <cell r="F577">
            <v>0</v>
          </cell>
          <cell r="G577" t="str">
            <v>la Loire</v>
          </cell>
          <cell r="H577" t="str">
            <v>AUVERGNE-RHONE-ALPES</v>
          </cell>
          <cell r="I577" t="str">
            <v>Loire</v>
          </cell>
          <cell r="J577" t="str">
            <v>BULLY</v>
          </cell>
        </row>
        <row r="578">
          <cell r="A578">
            <v>4012810</v>
          </cell>
          <cell r="B578" t="str">
            <v>LA GOUTTE MOUTOUSE À BULLY</v>
          </cell>
          <cell r="C578" t="str">
            <v>LOIRE-BRETAGNE</v>
          </cell>
          <cell r="E578" t="str">
            <v>FRGR1662</v>
          </cell>
          <cell r="F578" t="str">
            <v>K0915500</v>
          </cell>
          <cell r="G578" t="str">
            <v>goutte Moutouse</v>
          </cell>
          <cell r="H578" t="str">
            <v>AUVERGNE-RHONE-ALPES</v>
          </cell>
          <cell r="I578" t="str">
            <v>Loire</v>
          </cell>
          <cell r="J578" t="str">
            <v>BULLY</v>
          </cell>
        </row>
        <row r="579">
          <cell r="A579">
            <v>4012810</v>
          </cell>
          <cell r="B579" t="str">
            <v>LA GOUTTE MOUTOUSE À BULLY</v>
          </cell>
          <cell r="C579" t="str">
            <v>LOIRE-BRETAGNE</v>
          </cell>
          <cell r="E579" t="str">
            <v>FRGR1662</v>
          </cell>
          <cell r="F579" t="str">
            <v>K0915500</v>
          </cell>
          <cell r="G579" t="str">
            <v>goutte Moutouse</v>
          </cell>
          <cell r="H579" t="str">
            <v>AUVERGNE-RHONE-ALPES</v>
          </cell>
          <cell r="I579" t="str">
            <v>Loire</v>
          </cell>
          <cell r="J579" t="str">
            <v>BULLY</v>
          </cell>
        </row>
        <row r="580">
          <cell r="A580">
            <v>4012810</v>
          </cell>
          <cell r="B580" t="str">
            <v>LA GOUTTE MOUTOUSE À BULLY</v>
          </cell>
          <cell r="C580" t="str">
            <v>LOIRE-BRETAGNE</v>
          </cell>
          <cell r="E580" t="str">
            <v>FRGR1662</v>
          </cell>
          <cell r="F580" t="str">
            <v>K0915500</v>
          </cell>
          <cell r="G580" t="str">
            <v>goutte Moutouse</v>
          </cell>
          <cell r="H580" t="str">
            <v>AUVERGNE-RHONE-ALPES</v>
          </cell>
          <cell r="I580" t="str">
            <v>Loire</v>
          </cell>
          <cell r="J580" t="str">
            <v>BULLY</v>
          </cell>
        </row>
        <row r="581">
          <cell r="A581">
            <v>4012810</v>
          </cell>
          <cell r="B581" t="str">
            <v>LA GOUTTE MOUTOUSE À BULLY</v>
          </cell>
          <cell r="C581" t="str">
            <v>LOIRE-BRETAGNE</v>
          </cell>
          <cell r="D581" t="str">
            <v>Bassin Loire</v>
          </cell>
          <cell r="E581" t="str">
            <v>FRGR1662</v>
          </cell>
          <cell r="F581" t="str">
            <v>K0915500</v>
          </cell>
          <cell r="G581" t="str">
            <v>goutte Moutouse</v>
          </cell>
          <cell r="H581" t="str">
            <v>AUVERGNE-RHONE-ALPES</v>
          </cell>
          <cell r="I581" t="str">
            <v>Loire</v>
          </cell>
          <cell r="J581" t="str">
            <v>BULLY</v>
          </cell>
        </row>
        <row r="582">
          <cell r="A582">
            <v>4012810</v>
          </cell>
          <cell r="B582" t="str">
            <v>LA GOUTTE MOUTOUSE À BULLY</v>
          </cell>
          <cell r="C582" t="str">
            <v>LOIRE-BRETAGNE</v>
          </cell>
          <cell r="E582" t="str">
            <v>FRGR1662</v>
          </cell>
          <cell r="F582" t="str">
            <v>K0915500</v>
          </cell>
          <cell r="G582" t="str">
            <v>goutte Moutouse</v>
          </cell>
          <cell r="H582" t="str">
            <v>AUVERGNE-RHONE-ALPES</v>
          </cell>
          <cell r="I582" t="str">
            <v>Loire</v>
          </cell>
          <cell r="J582" t="str">
            <v>BULLY</v>
          </cell>
        </row>
        <row r="583">
          <cell r="A583">
            <v>4012810</v>
          </cell>
          <cell r="B583" t="str">
            <v>LA GOUTTE MOUTOUSE À BULLY</v>
          </cell>
          <cell r="C583" t="str">
            <v>LOIRE-BRETAGNE</v>
          </cell>
          <cell r="E583" t="str">
            <v>FRGR1662</v>
          </cell>
          <cell r="F583" t="str">
            <v>K0915500</v>
          </cell>
          <cell r="G583" t="str">
            <v>goutte Moutouse</v>
          </cell>
          <cell r="H583" t="str">
            <v>AUVERGNE-RHONE-ALPES</v>
          </cell>
          <cell r="I583" t="str">
            <v>Loire</v>
          </cell>
          <cell r="J583" t="str">
            <v>BULLY</v>
          </cell>
        </row>
        <row r="584">
          <cell r="A584">
            <v>4012870</v>
          </cell>
          <cell r="B584" t="str">
            <v>LOURDON À LENTIGNY</v>
          </cell>
          <cell r="C584" t="str">
            <v>LOIRE-BRETAGNE</v>
          </cell>
          <cell r="E584" t="str">
            <v>FRGR1680</v>
          </cell>
          <cell r="F584" t="str">
            <v>K0918000</v>
          </cell>
          <cell r="G584" t="str">
            <v>le Lourdon</v>
          </cell>
          <cell r="H584" t="str">
            <v>AUVERGNE-RHONE-ALPES</v>
          </cell>
          <cell r="I584" t="str">
            <v>Loire</v>
          </cell>
          <cell r="J584" t="str">
            <v>LENTIGNY</v>
          </cell>
        </row>
        <row r="585">
          <cell r="A585">
            <v>4012870</v>
          </cell>
          <cell r="B585" t="str">
            <v>LOURDON À LENTIGNY</v>
          </cell>
          <cell r="C585" t="str">
            <v>LOIRE-BRETAGNE</v>
          </cell>
          <cell r="E585" t="str">
            <v>FRGR1680</v>
          </cell>
          <cell r="F585" t="str">
            <v>K0918000</v>
          </cell>
          <cell r="G585" t="str">
            <v>le Lourdon</v>
          </cell>
          <cell r="H585" t="str">
            <v>AUVERGNE-RHONE-ALPES</v>
          </cell>
          <cell r="I585" t="str">
            <v>Loire</v>
          </cell>
          <cell r="J585" t="str">
            <v>LENTIGNY</v>
          </cell>
        </row>
        <row r="586">
          <cell r="A586">
            <v>4012870</v>
          </cell>
          <cell r="B586" t="str">
            <v>LOURDON À LENTIGNY</v>
          </cell>
          <cell r="C586" t="str">
            <v>LOIRE-BRETAGNE</v>
          </cell>
          <cell r="D586" t="str">
            <v>Bassin Loire</v>
          </cell>
          <cell r="E586" t="str">
            <v>FRGR1680</v>
          </cell>
          <cell r="F586" t="str">
            <v>K0918000</v>
          </cell>
          <cell r="G586" t="str">
            <v>le Lourdon</v>
          </cell>
          <cell r="H586" t="str">
            <v>AUVERGNE-RHONE-ALPES</v>
          </cell>
          <cell r="I586" t="str">
            <v>Loire</v>
          </cell>
          <cell r="J586" t="str">
            <v>LENTIGNY</v>
          </cell>
        </row>
        <row r="587">
          <cell r="A587">
            <v>4012870</v>
          </cell>
          <cell r="B587" t="str">
            <v>LOURDON À LENTIGNY</v>
          </cell>
          <cell r="C587" t="str">
            <v>LOIRE-BRETAGNE</v>
          </cell>
          <cell r="E587" t="str">
            <v>FRGR1680</v>
          </cell>
          <cell r="F587" t="str">
            <v>K0918000</v>
          </cell>
          <cell r="G587" t="str">
            <v>le Lourdon</v>
          </cell>
          <cell r="H587" t="str">
            <v>AUVERGNE-RHONE-ALPES</v>
          </cell>
          <cell r="I587" t="str">
            <v>Loire</v>
          </cell>
          <cell r="J587" t="str">
            <v>LENTIGNY</v>
          </cell>
        </row>
        <row r="588">
          <cell r="A588">
            <v>4012870</v>
          </cell>
          <cell r="B588" t="str">
            <v>LOURDON À LENTIGNY</v>
          </cell>
          <cell r="C588" t="str">
            <v>LOIRE-BRETAGNE</v>
          </cell>
          <cell r="E588" t="str">
            <v>FRGR1680</v>
          </cell>
          <cell r="F588" t="str">
            <v>K0918000</v>
          </cell>
          <cell r="G588" t="str">
            <v>le Lourdon</v>
          </cell>
          <cell r="H588" t="str">
            <v>AUVERGNE-RHONE-ALPES</v>
          </cell>
          <cell r="I588" t="str">
            <v>Loire</v>
          </cell>
          <cell r="J588" t="str">
            <v>LENTIGNY</v>
          </cell>
        </row>
        <row r="589">
          <cell r="A589">
            <v>4012870</v>
          </cell>
          <cell r="B589" t="str">
            <v>LOURDON À LENTIGNY</v>
          </cell>
          <cell r="C589" t="str">
            <v>LOIRE-BRETAGNE</v>
          </cell>
          <cell r="E589" t="str">
            <v>FRGR1680</v>
          </cell>
          <cell r="F589" t="str">
            <v>K0918000</v>
          </cell>
          <cell r="G589" t="str">
            <v>le Lourdon</v>
          </cell>
          <cell r="H589" t="str">
            <v>AUVERGNE-RHONE-ALPES</v>
          </cell>
          <cell r="I589" t="str">
            <v>Loire</v>
          </cell>
          <cell r="J589" t="str">
            <v>LENTIGNY</v>
          </cell>
        </row>
        <row r="590">
          <cell r="A590">
            <v>4012900</v>
          </cell>
          <cell r="B590" t="str">
            <v>LOIRE à VILLEREST</v>
          </cell>
          <cell r="C590" t="str">
            <v>LOIRE-BRETAGNE</v>
          </cell>
          <cell r="E590" t="str">
            <v>FRGR0004B</v>
          </cell>
          <cell r="F590">
            <v>0</v>
          </cell>
          <cell r="G590" t="str">
            <v>la Loire</v>
          </cell>
          <cell r="H590" t="str">
            <v>AUVERGNE-RHONE-ALPES</v>
          </cell>
          <cell r="I590" t="str">
            <v>Loire</v>
          </cell>
          <cell r="J590" t="str">
            <v>VILLEREST</v>
          </cell>
        </row>
        <row r="591">
          <cell r="A591">
            <v>4012900</v>
          </cell>
          <cell r="B591" t="str">
            <v>LOIRE à VILLEREST</v>
          </cell>
          <cell r="C591" t="str">
            <v>LOIRE-BRETAGNE</v>
          </cell>
          <cell r="E591" t="str">
            <v>FRGR0004B</v>
          </cell>
          <cell r="F591">
            <v>0</v>
          </cell>
          <cell r="G591" t="str">
            <v>la Loire</v>
          </cell>
          <cell r="H591" t="str">
            <v>AUVERGNE-RHONE-ALPES</v>
          </cell>
          <cell r="I591" t="str">
            <v>Loire</v>
          </cell>
          <cell r="J591" t="str">
            <v>VILLEREST</v>
          </cell>
        </row>
        <row r="592">
          <cell r="A592">
            <v>4012900</v>
          </cell>
          <cell r="B592" t="str">
            <v>LOIRE à VILLEREST</v>
          </cell>
          <cell r="E592" t="str">
            <v>FRGR0004B</v>
          </cell>
          <cell r="F592">
            <v>0</v>
          </cell>
          <cell r="G592" t="str">
            <v>la Loire</v>
          </cell>
          <cell r="H592" t="str">
            <v>AUVERGNE-RHONE-ALPES</v>
          </cell>
          <cell r="I592" t="str">
            <v>Loire</v>
          </cell>
          <cell r="J592" t="str">
            <v>VILLEREST</v>
          </cell>
        </row>
        <row r="593">
          <cell r="A593">
            <v>4012950</v>
          </cell>
          <cell r="B593" t="str">
            <v>RAU DES MILLETS à OUCHES</v>
          </cell>
          <cell r="C593" t="str">
            <v>LOIRE-BRETAGNE</v>
          </cell>
          <cell r="E593" t="str">
            <v>GR0180</v>
          </cell>
          <cell r="F593" t="str">
            <v>K0928800</v>
          </cell>
          <cell r="H593" t="str">
            <v>AUVERGNE-RHONE-ALPES</v>
          </cell>
          <cell r="I593" t="str">
            <v>Loire</v>
          </cell>
          <cell r="J593" t="str">
            <v>OUCHES</v>
          </cell>
        </row>
        <row r="594">
          <cell r="A594">
            <v>4012950</v>
          </cell>
          <cell r="B594" t="str">
            <v>RAU DES MILLETS à OUCHES</v>
          </cell>
          <cell r="C594" t="str">
            <v>LOIRE-BRETAGNE</v>
          </cell>
          <cell r="E594" t="str">
            <v>GR0180</v>
          </cell>
          <cell r="F594" t="str">
            <v>K0928800</v>
          </cell>
          <cell r="H594" t="str">
            <v>AUVERGNE-RHONE-ALPES</v>
          </cell>
          <cell r="I594" t="str">
            <v>Loire</v>
          </cell>
          <cell r="J594" t="str">
            <v>OUCHES</v>
          </cell>
        </row>
        <row r="595">
          <cell r="A595">
            <v>4012950</v>
          </cell>
          <cell r="B595" t="str">
            <v>RAU DES MILLETS à OUCHES</v>
          </cell>
          <cell r="C595" t="str">
            <v>LOIRE-BRETAGNE</v>
          </cell>
          <cell r="E595" t="str">
            <v>GR0180</v>
          </cell>
          <cell r="F595" t="str">
            <v>K0928800</v>
          </cell>
          <cell r="H595" t="str">
            <v>AUVERGNE-RHONE-ALPES</v>
          </cell>
          <cell r="I595" t="str">
            <v>Loire</v>
          </cell>
          <cell r="J595" t="str">
            <v>OUCHES</v>
          </cell>
        </row>
        <row r="596">
          <cell r="A596">
            <v>4012950</v>
          </cell>
          <cell r="B596" t="str">
            <v>RAU DES MILLETS à OUCHES</v>
          </cell>
          <cell r="C596" t="str">
            <v>LOIRE-BRETAGNE</v>
          </cell>
          <cell r="E596" t="str">
            <v>GR0180</v>
          </cell>
          <cell r="F596" t="str">
            <v>K0928800</v>
          </cell>
          <cell r="H596" t="str">
            <v>AUVERGNE-RHONE-ALPES</v>
          </cell>
          <cell r="I596" t="str">
            <v>Loire</v>
          </cell>
          <cell r="J596" t="str">
            <v>OUCHES</v>
          </cell>
        </row>
        <row r="597">
          <cell r="A597">
            <v>4012950</v>
          </cell>
          <cell r="B597" t="str">
            <v>RAU DES MILLETS à OUCHES</v>
          </cell>
          <cell r="C597" t="str">
            <v>LOIRE-BRETAGNE</v>
          </cell>
          <cell r="E597" t="str">
            <v>GR0180</v>
          </cell>
          <cell r="F597" t="str">
            <v>K0928800</v>
          </cell>
          <cell r="H597" t="str">
            <v>AUVERGNE-RHONE-ALPES</v>
          </cell>
          <cell r="I597" t="str">
            <v>Loire</v>
          </cell>
          <cell r="J597" t="str">
            <v>OUCHES</v>
          </cell>
        </row>
        <row r="598">
          <cell r="A598">
            <v>4013000</v>
          </cell>
          <cell r="B598" t="str">
            <v>LOIRE à VILLEREST</v>
          </cell>
          <cell r="C598" t="str">
            <v>LOIRE-BRETAGNE</v>
          </cell>
          <cell r="E598" t="str">
            <v>FRGR0004B</v>
          </cell>
          <cell r="F598">
            <v>0</v>
          </cell>
          <cell r="G598" t="str">
            <v>la Loire</v>
          </cell>
          <cell r="H598" t="str">
            <v>AUVERGNE-RHONE-ALPES</v>
          </cell>
          <cell r="I598" t="str">
            <v>Loire</v>
          </cell>
          <cell r="J598" t="str">
            <v>VILLEREST</v>
          </cell>
        </row>
        <row r="599">
          <cell r="A599">
            <v>4013000</v>
          </cell>
          <cell r="B599" t="str">
            <v>LOIRE à VILLEREST</v>
          </cell>
          <cell r="C599" t="str">
            <v>LOIRE-BRETAGNE</v>
          </cell>
          <cell r="D599" t="str">
            <v>Bassin Loire</v>
          </cell>
          <cell r="E599" t="str">
            <v>FRGR0004B</v>
          </cell>
          <cell r="F599">
            <v>0</v>
          </cell>
          <cell r="G599" t="str">
            <v>la Loire</v>
          </cell>
          <cell r="H599" t="str">
            <v>AUVERGNE-RHONE-ALPES</v>
          </cell>
          <cell r="I599" t="str">
            <v>Loire</v>
          </cell>
          <cell r="J599" t="str">
            <v>VILLEREST</v>
          </cell>
        </row>
        <row r="600">
          <cell r="A600">
            <v>4013000</v>
          </cell>
          <cell r="B600" t="str">
            <v>LOIRE à VILLEREST</v>
          </cell>
          <cell r="C600" t="str">
            <v>LOIRE-BRETAGNE</v>
          </cell>
          <cell r="E600" t="str">
            <v>FRGR0004B</v>
          </cell>
          <cell r="F600">
            <v>0</v>
          </cell>
          <cell r="G600" t="str">
            <v>la Loire</v>
          </cell>
          <cell r="H600" t="str">
            <v>AUVERGNE-RHONE-ALPES</v>
          </cell>
          <cell r="I600" t="str">
            <v>Loire</v>
          </cell>
          <cell r="J600" t="str">
            <v>VILLEREST</v>
          </cell>
        </row>
        <row r="601">
          <cell r="A601">
            <v>4013000</v>
          </cell>
          <cell r="B601" t="str">
            <v>LOIRE à VILLEREST</v>
          </cell>
          <cell r="C601" t="str">
            <v>LOIRE-BRETAGNE</v>
          </cell>
          <cell r="E601" t="str">
            <v>FRGR0004B</v>
          </cell>
          <cell r="F601">
            <v>0</v>
          </cell>
          <cell r="G601" t="str">
            <v>la Loire</v>
          </cell>
          <cell r="H601" t="str">
            <v>AUVERGNE-RHONE-ALPES</v>
          </cell>
          <cell r="I601" t="str">
            <v>Loire</v>
          </cell>
          <cell r="J601" t="str">
            <v>VILLEREST</v>
          </cell>
        </row>
        <row r="602">
          <cell r="A602">
            <v>4013000</v>
          </cell>
          <cell r="B602" t="str">
            <v>LOIRE à VILLEREST</v>
          </cell>
          <cell r="C602" t="str">
            <v>LOIRE-BRETAGNE</v>
          </cell>
          <cell r="E602" t="str">
            <v>FRGR0004B</v>
          </cell>
          <cell r="F602">
            <v>0</v>
          </cell>
          <cell r="G602" t="str">
            <v>la Loire</v>
          </cell>
          <cell r="H602" t="str">
            <v>AUVERGNE-RHONE-ALPES</v>
          </cell>
          <cell r="I602" t="str">
            <v>Loire</v>
          </cell>
          <cell r="J602" t="str">
            <v>VILLEREST</v>
          </cell>
        </row>
        <row r="603">
          <cell r="A603">
            <v>4013000</v>
          </cell>
          <cell r="B603" t="str">
            <v>LOIRE à VILLEREST</v>
          </cell>
          <cell r="C603" t="str">
            <v>LOIRE-BRETAGNE</v>
          </cell>
          <cell r="E603" t="str">
            <v>FRGR0004B</v>
          </cell>
          <cell r="F603">
            <v>0</v>
          </cell>
          <cell r="G603" t="str">
            <v>la Loire</v>
          </cell>
          <cell r="H603" t="str">
            <v>AUVERGNE-RHONE-ALPES</v>
          </cell>
          <cell r="I603" t="str">
            <v>Loire</v>
          </cell>
          <cell r="J603" t="str">
            <v>VILLEREST</v>
          </cell>
        </row>
        <row r="604">
          <cell r="A604">
            <v>4013000</v>
          </cell>
          <cell r="B604" t="str">
            <v>LOIRE à VILLEREST</v>
          </cell>
          <cell r="C604" t="str">
            <v>LOIRE-BRETAGNE</v>
          </cell>
          <cell r="E604" t="str">
            <v>FRGR0004B</v>
          </cell>
          <cell r="F604">
            <v>0</v>
          </cell>
          <cell r="G604" t="str">
            <v>la Loire</v>
          </cell>
          <cell r="H604" t="str">
            <v>AUVERGNE-RHONE-ALPES</v>
          </cell>
          <cell r="I604" t="str">
            <v>Loire</v>
          </cell>
          <cell r="J604" t="str">
            <v>VILLEREST</v>
          </cell>
        </row>
        <row r="605">
          <cell r="A605">
            <v>4013000</v>
          </cell>
          <cell r="B605" t="str">
            <v>LOIRE à VILLEREST</v>
          </cell>
          <cell r="C605" t="str">
            <v>LOIRE-BRETAGNE</v>
          </cell>
          <cell r="E605" t="str">
            <v>FRGR0004B</v>
          </cell>
          <cell r="F605">
            <v>0</v>
          </cell>
          <cell r="G605" t="str">
            <v>la Loire</v>
          </cell>
          <cell r="H605" t="str">
            <v>AUVERGNE-RHONE-ALPES</v>
          </cell>
          <cell r="I605" t="str">
            <v>Loire</v>
          </cell>
          <cell r="J605" t="str">
            <v>VILLEREST</v>
          </cell>
        </row>
        <row r="606">
          <cell r="A606">
            <v>4013000</v>
          </cell>
          <cell r="B606" t="str">
            <v>LOIRE à VILLEREST</v>
          </cell>
          <cell r="C606" t="str">
            <v>LOIRE-BRETAGNE</v>
          </cell>
          <cell r="E606" t="str">
            <v>FRGR0004B</v>
          </cell>
          <cell r="F606">
            <v>0</v>
          </cell>
          <cell r="G606" t="str">
            <v>la Loire</v>
          </cell>
          <cell r="H606" t="str">
            <v>AUVERGNE-RHONE-ALPES</v>
          </cell>
          <cell r="I606" t="str">
            <v>Loire</v>
          </cell>
          <cell r="J606" t="str">
            <v>VILLEREST</v>
          </cell>
        </row>
        <row r="607">
          <cell r="A607">
            <v>4013400</v>
          </cell>
          <cell r="B607" t="str">
            <v>BOEN à SAINT-PRIEST-LA-PRUGNE</v>
          </cell>
          <cell r="C607" t="str">
            <v>LOIRE-BRETAGNE</v>
          </cell>
          <cell r="D607" t="str">
            <v>Bassin Loire</v>
          </cell>
          <cell r="E607" t="str">
            <v>GR0177</v>
          </cell>
          <cell r="F607" t="str">
            <v>K0805500</v>
          </cell>
          <cell r="G607" t="str">
            <v>le Boën</v>
          </cell>
          <cell r="H607" t="str">
            <v>AUVERGNE-RHONE-ALPES</v>
          </cell>
          <cell r="I607" t="str">
            <v>Loire</v>
          </cell>
          <cell r="J607" t="str">
            <v>SAINT-PRIEST-LA-PRUGNE</v>
          </cell>
        </row>
        <row r="608">
          <cell r="A608">
            <v>4013400</v>
          </cell>
          <cell r="B608" t="str">
            <v>BOEN à SAINT-PRIEST-LA-PRUGNE</v>
          </cell>
          <cell r="C608" t="str">
            <v>LOIRE-BRETAGNE</v>
          </cell>
          <cell r="E608" t="str">
            <v>GR0177</v>
          </cell>
          <cell r="F608" t="str">
            <v>K0805500</v>
          </cell>
          <cell r="G608" t="str">
            <v>le Boën</v>
          </cell>
          <cell r="H608" t="str">
            <v>AUVERGNE-RHONE-ALPES</v>
          </cell>
          <cell r="I608" t="str">
            <v>Loire</v>
          </cell>
          <cell r="J608" t="str">
            <v>SAINT-PRIEST-LA-PRUGNE</v>
          </cell>
        </row>
        <row r="609">
          <cell r="A609">
            <v>4013400</v>
          </cell>
          <cell r="B609" t="str">
            <v>BOEN à SAINT-PRIEST-LA-PRUGNE</v>
          </cell>
          <cell r="C609" t="str">
            <v>LOIRE-BRETAGNE</v>
          </cell>
          <cell r="E609" t="str">
            <v>GR0177</v>
          </cell>
          <cell r="F609" t="str">
            <v>K0805500</v>
          </cell>
          <cell r="G609" t="str">
            <v>le Boën</v>
          </cell>
          <cell r="H609" t="str">
            <v>AUVERGNE-RHONE-ALPES</v>
          </cell>
          <cell r="I609" t="str">
            <v>Loire</v>
          </cell>
          <cell r="J609" t="str">
            <v>SAINT-PRIEST-LA-PRUGNE</v>
          </cell>
        </row>
        <row r="610">
          <cell r="A610">
            <v>4013400</v>
          </cell>
          <cell r="B610" t="str">
            <v>BOEN à SAINT-PRIEST-LA-PRUGNE</v>
          </cell>
          <cell r="C610" t="str">
            <v>LOIRE-BRETAGNE</v>
          </cell>
          <cell r="E610" t="str">
            <v>GR0177</v>
          </cell>
          <cell r="F610" t="str">
            <v>K0805500</v>
          </cell>
          <cell r="G610" t="str">
            <v>le Boën</v>
          </cell>
          <cell r="H610" t="str">
            <v>AUVERGNE-RHONE-ALPES</v>
          </cell>
          <cell r="I610" t="str">
            <v>Loire</v>
          </cell>
          <cell r="J610" t="str">
            <v>SAINT-PRIEST-LA-PRUGNE</v>
          </cell>
        </row>
        <row r="611">
          <cell r="A611">
            <v>4013500</v>
          </cell>
          <cell r="B611" t="str">
            <v>RENAISON à RENAISON</v>
          </cell>
          <cell r="C611" t="str">
            <v>LOIRE-BRETAGNE</v>
          </cell>
          <cell r="E611" t="str">
            <v>GR0180</v>
          </cell>
          <cell r="F611" t="str">
            <v>K0926200</v>
          </cell>
          <cell r="G611" t="str">
            <v>la Tache</v>
          </cell>
          <cell r="H611" t="str">
            <v>AUVERGNE-RHONE-ALPES</v>
          </cell>
          <cell r="I611" t="str">
            <v>Loire</v>
          </cell>
          <cell r="J611" t="str">
            <v>RENAISON</v>
          </cell>
        </row>
        <row r="612">
          <cell r="A612">
            <v>4013500</v>
          </cell>
          <cell r="B612" t="str">
            <v>RENAISON à RENAISON</v>
          </cell>
          <cell r="C612" t="str">
            <v>LOIRE-BRETAGNE</v>
          </cell>
          <cell r="D612" t="str">
            <v>Bassin Loire</v>
          </cell>
          <cell r="E612" t="str">
            <v>GR0180</v>
          </cell>
          <cell r="F612" t="str">
            <v>K0926200</v>
          </cell>
          <cell r="G612" t="str">
            <v>la Tache</v>
          </cell>
          <cell r="H612" t="str">
            <v>AUVERGNE-RHONE-ALPES</v>
          </cell>
          <cell r="I612" t="str">
            <v>Loire</v>
          </cell>
          <cell r="J612" t="str">
            <v>RENAISON</v>
          </cell>
        </row>
        <row r="613">
          <cell r="A613">
            <v>4013500</v>
          </cell>
          <cell r="B613" t="str">
            <v>RENAISON à RENAISON</v>
          </cell>
          <cell r="C613" t="str">
            <v>LOIRE-BRETAGNE</v>
          </cell>
          <cell r="E613" t="str">
            <v>GR0180</v>
          </cell>
          <cell r="F613" t="str">
            <v>K0926200</v>
          </cell>
          <cell r="G613" t="str">
            <v>la Tache</v>
          </cell>
          <cell r="H613" t="str">
            <v>AUVERGNE-RHONE-ALPES</v>
          </cell>
          <cell r="I613" t="str">
            <v>Loire</v>
          </cell>
          <cell r="J613" t="str">
            <v>RENAISON</v>
          </cell>
        </row>
        <row r="614">
          <cell r="A614">
            <v>4013500</v>
          </cell>
          <cell r="B614" t="str">
            <v>RENAISON à RENAISON</v>
          </cell>
          <cell r="C614" t="str">
            <v>LOIRE-BRETAGNE</v>
          </cell>
          <cell r="E614" t="str">
            <v>GR0180</v>
          </cell>
          <cell r="F614" t="str">
            <v>K0926200</v>
          </cell>
          <cell r="G614" t="str">
            <v>la Tache</v>
          </cell>
          <cell r="H614" t="str">
            <v>AUVERGNE-RHONE-ALPES</v>
          </cell>
          <cell r="I614" t="str">
            <v>Loire</v>
          </cell>
          <cell r="J614" t="str">
            <v>RENAISON</v>
          </cell>
        </row>
        <row r="615">
          <cell r="A615">
            <v>4013500</v>
          </cell>
          <cell r="B615" t="str">
            <v>RENAISON à RENAISON</v>
          </cell>
          <cell r="C615" t="str">
            <v>LOIRE-BRETAGNE</v>
          </cell>
          <cell r="E615" t="str">
            <v>GR0180</v>
          </cell>
          <cell r="F615" t="str">
            <v>K0926200</v>
          </cell>
          <cell r="G615" t="str">
            <v>la Tache</v>
          </cell>
          <cell r="H615" t="str">
            <v>AUVERGNE-RHONE-ALPES</v>
          </cell>
          <cell r="I615" t="str">
            <v>Loire</v>
          </cell>
          <cell r="J615" t="str">
            <v>RENAISON</v>
          </cell>
        </row>
        <row r="616">
          <cell r="A616">
            <v>4013500</v>
          </cell>
          <cell r="B616" t="str">
            <v>RENAISON à RENAISON</v>
          </cell>
          <cell r="C616" t="str">
            <v>LOIRE-BRETAGNE</v>
          </cell>
          <cell r="E616" t="str">
            <v>GR0180</v>
          </cell>
          <cell r="F616" t="str">
            <v>K0926200</v>
          </cell>
          <cell r="G616" t="str">
            <v>la Tache</v>
          </cell>
          <cell r="H616" t="str">
            <v>AUVERGNE-RHONE-ALPES</v>
          </cell>
          <cell r="I616" t="str">
            <v>Loire</v>
          </cell>
          <cell r="J616" t="str">
            <v>RENAISON</v>
          </cell>
        </row>
        <row r="617">
          <cell r="A617">
            <v>4013700</v>
          </cell>
          <cell r="B617" t="str">
            <v>MARDELOUP à POUILLY-LES-NONAINS</v>
          </cell>
          <cell r="C617" t="str">
            <v>LOIRE-BRETAGNE</v>
          </cell>
          <cell r="D617" t="str">
            <v>Bassin Loire</v>
          </cell>
          <cell r="E617" t="str">
            <v>GR0180</v>
          </cell>
          <cell r="F617" t="str">
            <v>K0927000</v>
          </cell>
          <cell r="H617" t="str">
            <v>AUVERGNE-RHONE-ALPES</v>
          </cell>
          <cell r="I617" t="str">
            <v>Loire</v>
          </cell>
          <cell r="J617" t="str">
            <v>POUILLY-LES-NONAINS</v>
          </cell>
        </row>
        <row r="618">
          <cell r="A618">
            <v>4013700</v>
          </cell>
          <cell r="B618" t="str">
            <v>MARDELOUP à POUILLY-LES-NONAINS</v>
          </cell>
          <cell r="C618" t="str">
            <v>LOIRE-BRETAGNE</v>
          </cell>
          <cell r="E618" t="str">
            <v>GR0180</v>
          </cell>
          <cell r="F618" t="str">
            <v>K0927000</v>
          </cell>
          <cell r="H618" t="str">
            <v>AUVERGNE-RHONE-ALPES</v>
          </cell>
          <cell r="I618" t="str">
            <v>Loire</v>
          </cell>
          <cell r="J618" t="str">
            <v>POUILLY-LES-NONAINS</v>
          </cell>
        </row>
        <row r="619">
          <cell r="A619">
            <v>4013700</v>
          </cell>
          <cell r="B619" t="str">
            <v>MARDELOUP à POUILLY-LES-NONAINS</v>
          </cell>
          <cell r="C619" t="str">
            <v>LOIRE-BRETAGNE</v>
          </cell>
          <cell r="E619" t="str">
            <v>GR0180</v>
          </cell>
          <cell r="F619" t="str">
            <v>K0927000</v>
          </cell>
          <cell r="H619" t="str">
            <v>AUVERGNE-RHONE-ALPES</v>
          </cell>
          <cell r="I619" t="str">
            <v>Loire</v>
          </cell>
          <cell r="J619" t="str">
            <v>POUILLY-LES-NONAINS</v>
          </cell>
        </row>
        <row r="620">
          <cell r="A620">
            <v>4013700</v>
          </cell>
          <cell r="B620" t="str">
            <v>MARDELOUP à POUILLY-LES-NONAINS</v>
          </cell>
          <cell r="C620" t="str">
            <v>LOIRE-BRETAGNE</v>
          </cell>
          <cell r="E620" t="str">
            <v>GR0180</v>
          </cell>
          <cell r="F620" t="str">
            <v>K0927000</v>
          </cell>
          <cell r="H620" t="str">
            <v>AUVERGNE-RHONE-ALPES</v>
          </cell>
          <cell r="I620" t="str">
            <v>Loire</v>
          </cell>
          <cell r="J620" t="str">
            <v>POUILLY-LES-NONAINS</v>
          </cell>
        </row>
        <row r="621">
          <cell r="A621">
            <v>4013700</v>
          </cell>
          <cell r="B621" t="str">
            <v>MARDELOUP à POUILLY-LES-NONAINS</v>
          </cell>
          <cell r="C621" t="str">
            <v>LOIRE-BRETAGNE</v>
          </cell>
          <cell r="E621" t="str">
            <v>GR0180</v>
          </cell>
          <cell r="F621" t="str">
            <v>K0927000</v>
          </cell>
          <cell r="H621" t="str">
            <v>AUVERGNE-RHONE-ALPES</v>
          </cell>
          <cell r="I621" t="str">
            <v>Loire</v>
          </cell>
          <cell r="J621" t="str">
            <v>POUILLY-LES-NONAINS</v>
          </cell>
        </row>
        <row r="622">
          <cell r="A622">
            <v>4013700</v>
          </cell>
          <cell r="B622" t="str">
            <v>MARDELOUP à POUILLY-LES-NONAINS</v>
          </cell>
          <cell r="C622" t="str">
            <v>LOIRE-BRETAGNE</v>
          </cell>
          <cell r="E622" t="str">
            <v>GR0180</v>
          </cell>
          <cell r="F622" t="str">
            <v>K0927000</v>
          </cell>
          <cell r="H622" t="str">
            <v>AUVERGNE-RHONE-ALPES</v>
          </cell>
          <cell r="I622" t="str">
            <v>Loire</v>
          </cell>
          <cell r="J622" t="str">
            <v>POUILLY-LES-NONAINS</v>
          </cell>
        </row>
        <row r="623">
          <cell r="A623">
            <v>4013990</v>
          </cell>
          <cell r="B623" t="str">
            <v>BREUIL ou MONTOUSE à POUILLY-LES-NONAINS</v>
          </cell>
          <cell r="C623" t="str">
            <v>LOIRE-BRETAGNE</v>
          </cell>
          <cell r="E623" t="str">
            <v>GR0180</v>
          </cell>
          <cell r="F623" t="str">
            <v>K0927100</v>
          </cell>
          <cell r="G623" t="str">
            <v>la Montouse</v>
          </cell>
          <cell r="H623" t="str">
            <v>AUVERGNE-RHONE-ALPES</v>
          </cell>
          <cell r="I623" t="str">
            <v>Loire</v>
          </cell>
          <cell r="J623" t="str">
            <v>POUILLY-LES-NONAINS</v>
          </cell>
        </row>
        <row r="624">
          <cell r="A624">
            <v>4013990</v>
          </cell>
          <cell r="B624" t="str">
            <v>BREUIL ou MONTOUSE à POUILLY-LES-NONAINS</v>
          </cell>
          <cell r="C624" t="str">
            <v>LOIRE-BRETAGNE</v>
          </cell>
          <cell r="E624" t="str">
            <v>GR0180</v>
          </cell>
          <cell r="F624" t="str">
            <v>K0927100</v>
          </cell>
          <cell r="G624" t="str">
            <v>la Montouse</v>
          </cell>
          <cell r="H624" t="str">
            <v>AUVERGNE-RHONE-ALPES</v>
          </cell>
          <cell r="I624" t="str">
            <v>Loire</v>
          </cell>
          <cell r="J624" t="str">
            <v>POUILLY-LES-NONAINS</v>
          </cell>
        </row>
        <row r="625">
          <cell r="A625">
            <v>4013990</v>
          </cell>
          <cell r="B625" t="str">
            <v>BREUIL ou MONTOUSE à POUILLY-LES-NONAINS</v>
          </cell>
          <cell r="C625" t="str">
            <v>LOIRE-BRETAGNE</v>
          </cell>
          <cell r="E625" t="str">
            <v>GR0180</v>
          </cell>
          <cell r="F625" t="str">
            <v>K0927100</v>
          </cell>
          <cell r="G625" t="str">
            <v>la Montouse</v>
          </cell>
          <cell r="H625" t="str">
            <v>AUVERGNE-RHONE-ALPES</v>
          </cell>
          <cell r="I625" t="str">
            <v>Loire</v>
          </cell>
          <cell r="J625" t="str">
            <v>POUILLY-LES-NONAINS</v>
          </cell>
        </row>
        <row r="626">
          <cell r="A626">
            <v>4013990</v>
          </cell>
          <cell r="B626" t="str">
            <v>BREUIL ou MONTOUSE à POUILLY-LES-NONAINS</v>
          </cell>
          <cell r="C626" t="str">
            <v>LOIRE-BRETAGNE</v>
          </cell>
          <cell r="E626" t="str">
            <v>GR0180</v>
          </cell>
          <cell r="F626" t="str">
            <v>K0927100</v>
          </cell>
          <cell r="G626" t="str">
            <v>la Montouse</v>
          </cell>
          <cell r="H626" t="str">
            <v>AUVERGNE-RHONE-ALPES</v>
          </cell>
          <cell r="I626" t="str">
            <v>Loire</v>
          </cell>
          <cell r="J626" t="str">
            <v>POUILLY-LES-NONAINS</v>
          </cell>
        </row>
        <row r="627">
          <cell r="A627">
            <v>4013990</v>
          </cell>
          <cell r="B627" t="str">
            <v>BREUIL ou MONTOUSE à POUILLY-LES-NONAINS</v>
          </cell>
          <cell r="C627" t="str">
            <v>LOIRE-BRETAGNE</v>
          </cell>
          <cell r="E627" t="str">
            <v>GR0180</v>
          </cell>
          <cell r="F627" t="str">
            <v>K0927100</v>
          </cell>
          <cell r="G627" t="str">
            <v>la Montouse</v>
          </cell>
          <cell r="H627" t="str">
            <v>AUVERGNE-RHONE-ALPES</v>
          </cell>
          <cell r="I627" t="str">
            <v>Loire</v>
          </cell>
          <cell r="J627" t="str">
            <v>POUILLY-LES-NONAINS</v>
          </cell>
        </row>
        <row r="628">
          <cell r="A628">
            <v>4013990</v>
          </cell>
          <cell r="B628" t="str">
            <v>BREUIL ou MONTOUSE à POUILLY-LES-NONAINS</v>
          </cell>
          <cell r="E628" t="str">
            <v>GR0180</v>
          </cell>
          <cell r="F628" t="str">
            <v>K0927100</v>
          </cell>
          <cell r="G628" t="str">
            <v>la Montouse</v>
          </cell>
          <cell r="H628" t="str">
            <v>AUVERGNE-RHONE-ALPES</v>
          </cell>
          <cell r="I628" t="str">
            <v>Loire</v>
          </cell>
          <cell r="J628" t="str">
            <v>POUILLY-LES-NONAINS</v>
          </cell>
        </row>
        <row r="629">
          <cell r="A629">
            <v>4013997</v>
          </cell>
          <cell r="B629" t="str">
            <v>MARNANTON à SAINT-VICTOR-SUR-RHINS</v>
          </cell>
          <cell r="C629" t="str">
            <v>LOIRE-BRETAGNE</v>
          </cell>
          <cell r="E629" t="str">
            <v>FRGR0178A</v>
          </cell>
          <cell r="F629" t="str">
            <v>K0949600</v>
          </cell>
          <cell r="G629" t="str">
            <v>le Marnanton</v>
          </cell>
          <cell r="H629" t="str">
            <v>AUVERGNE-RHONE-ALPES</v>
          </cell>
          <cell r="I629" t="str">
            <v>Loire</v>
          </cell>
          <cell r="J629" t="str">
            <v>SAINT-VICTOR-SUR-RHINS</v>
          </cell>
        </row>
        <row r="630">
          <cell r="A630">
            <v>4013997</v>
          </cell>
          <cell r="B630" t="str">
            <v>MARNANTON à SAINT-VICTOR-SUR-RHINS</v>
          </cell>
          <cell r="C630" t="str">
            <v>LOIRE-BRETAGNE</v>
          </cell>
          <cell r="E630" t="str">
            <v>FRGR0178A</v>
          </cell>
          <cell r="F630" t="str">
            <v>K0949600</v>
          </cell>
          <cell r="G630" t="str">
            <v>le Marnanton</v>
          </cell>
          <cell r="H630" t="str">
            <v>AUVERGNE-RHONE-ALPES</v>
          </cell>
          <cell r="I630" t="str">
            <v>Loire</v>
          </cell>
          <cell r="J630" t="str">
            <v>SAINT-VICTOR-SUR-RHINS</v>
          </cell>
        </row>
        <row r="631">
          <cell r="A631">
            <v>4014000</v>
          </cell>
          <cell r="B631" t="str">
            <v>RHINS à SAINT-VICTOR-SUR-RHINS</v>
          </cell>
          <cell r="C631" t="str">
            <v>LOIRE-BRETAGNE</v>
          </cell>
          <cell r="D631" t="str">
            <v>Bassin Loire</v>
          </cell>
          <cell r="E631" t="str">
            <v>FRGR0178A</v>
          </cell>
          <cell r="F631" t="str">
            <v>K09-0300</v>
          </cell>
          <cell r="G631" t="str">
            <v>rivière le rhins</v>
          </cell>
          <cell r="H631" t="str">
            <v>AUVERGNE-RHONE-ALPES</v>
          </cell>
          <cell r="I631" t="str">
            <v>Loire</v>
          </cell>
          <cell r="J631" t="str">
            <v>SAINT-VICTOR-SUR-RHINS</v>
          </cell>
        </row>
        <row r="632">
          <cell r="A632">
            <v>4014000</v>
          </cell>
          <cell r="B632" t="str">
            <v>RHINS à SAINT-VICTOR-SUR-RHINS</v>
          </cell>
          <cell r="C632" t="str">
            <v>LOIRE-BRETAGNE</v>
          </cell>
          <cell r="E632" t="str">
            <v>FRGR0178A</v>
          </cell>
          <cell r="F632" t="str">
            <v>K09-0300</v>
          </cell>
          <cell r="G632" t="str">
            <v>rivière le rhins</v>
          </cell>
          <cell r="H632" t="str">
            <v>AUVERGNE-RHONE-ALPES</v>
          </cell>
          <cell r="I632" t="str">
            <v>Loire</v>
          </cell>
          <cell r="J632" t="str">
            <v>SAINT-VICTOR-SUR-RHINS</v>
          </cell>
        </row>
        <row r="633">
          <cell r="A633">
            <v>4014000</v>
          </cell>
          <cell r="B633" t="str">
            <v>RHINS à SAINT-VICTOR-SUR-RHINS</v>
          </cell>
          <cell r="C633" t="str">
            <v>LOIRE-BRETAGNE</v>
          </cell>
          <cell r="E633" t="str">
            <v>FRGR0178A</v>
          </cell>
          <cell r="F633" t="str">
            <v>K09-0300</v>
          </cell>
          <cell r="G633" t="str">
            <v>rivière le rhins</v>
          </cell>
          <cell r="H633" t="str">
            <v>AUVERGNE-RHONE-ALPES</v>
          </cell>
          <cell r="I633" t="str">
            <v>Loire</v>
          </cell>
          <cell r="J633" t="str">
            <v>SAINT-VICTOR-SUR-RHINS</v>
          </cell>
        </row>
        <row r="634">
          <cell r="A634">
            <v>4014005</v>
          </cell>
          <cell r="B634" t="str">
            <v>RHINS à SAINT-VICTOR-SUR-RHINS</v>
          </cell>
          <cell r="C634" t="str">
            <v>LOIRE-BRETAGNE</v>
          </cell>
          <cell r="E634" t="str">
            <v>FRGR0178A</v>
          </cell>
          <cell r="F634" t="str">
            <v>K09-0300</v>
          </cell>
          <cell r="G634" t="str">
            <v>rivière le rhins</v>
          </cell>
          <cell r="H634" t="str">
            <v>AUVERGNE-RHONE-ALPES</v>
          </cell>
          <cell r="I634" t="str">
            <v>Loire</v>
          </cell>
          <cell r="J634" t="str">
            <v>SAINT-VICTOR-SUR-RHINS</v>
          </cell>
        </row>
        <row r="635">
          <cell r="A635">
            <v>4014005</v>
          </cell>
          <cell r="B635" t="str">
            <v>RHINS à SAINT-VICTOR-SUR-RHINS</v>
          </cell>
          <cell r="C635" t="str">
            <v>LOIRE-BRETAGNE</v>
          </cell>
          <cell r="E635" t="str">
            <v>FRGR0178A</v>
          </cell>
          <cell r="F635" t="str">
            <v>K09-0300</v>
          </cell>
          <cell r="G635" t="str">
            <v>rivière le rhins</v>
          </cell>
          <cell r="H635" t="str">
            <v>AUVERGNE-RHONE-ALPES</v>
          </cell>
          <cell r="I635" t="str">
            <v>Loire</v>
          </cell>
          <cell r="J635" t="str">
            <v>SAINT-VICTOR-SUR-RHINS</v>
          </cell>
        </row>
        <row r="636">
          <cell r="A636">
            <v>4014035</v>
          </cell>
          <cell r="B636" t="str">
            <v>TRAMBOUZE à COMBRE</v>
          </cell>
          <cell r="C636" t="str">
            <v>LOIRE-BRETAGNE</v>
          </cell>
          <cell r="E636" t="str">
            <v>GR0181</v>
          </cell>
          <cell r="F636" t="str">
            <v>K0954000</v>
          </cell>
          <cell r="G636" t="str">
            <v>la Trambouze</v>
          </cell>
          <cell r="H636" t="str">
            <v>AUVERGNE-RHONE-ALPES</v>
          </cell>
          <cell r="I636" t="str">
            <v>Loire</v>
          </cell>
          <cell r="J636" t="str">
            <v>COMBRE</v>
          </cell>
        </row>
        <row r="637">
          <cell r="A637">
            <v>4014035</v>
          </cell>
          <cell r="B637" t="str">
            <v>TRAMBOUZE à COMBRE</v>
          </cell>
          <cell r="C637" t="str">
            <v>LOIRE-BRETAGNE</v>
          </cell>
          <cell r="E637" t="str">
            <v>GR0181</v>
          </cell>
          <cell r="F637" t="str">
            <v>K0954000</v>
          </cell>
          <cell r="G637" t="str">
            <v>la Trambouze</v>
          </cell>
          <cell r="H637" t="str">
            <v>AUVERGNE-RHONE-ALPES</v>
          </cell>
          <cell r="I637" t="str">
            <v>Loire</v>
          </cell>
          <cell r="J637" t="str">
            <v>COMBRE</v>
          </cell>
        </row>
        <row r="638">
          <cell r="A638">
            <v>4014040</v>
          </cell>
          <cell r="B638" t="str">
            <v>TRAMBOUZE à MONTAGNY</v>
          </cell>
          <cell r="C638" t="str">
            <v>LOIRE-BRETAGNE</v>
          </cell>
          <cell r="E638" t="str">
            <v>GR0181</v>
          </cell>
          <cell r="F638" t="str">
            <v>K0954000</v>
          </cell>
          <cell r="G638" t="str">
            <v>la Trambouze</v>
          </cell>
          <cell r="H638" t="str">
            <v>AUVERGNE-RHONE-ALPES</v>
          </cell>
          <cell r="I638" t="str">
            <v>Loire</v>
          </cell>
          <cell r="J638" t="str">
            <v>MONTAGNY</v>
          </cell>
        </row>
        <row r="639">
          <cell r="A639">
            <v>4014040</v>
          </cell>
          <cell r="B639" t="str">
            <v>TRAMBOUZE à MONTAGNY</v>
          </cell>
          <cell r="C639" t="str">
            <v>LOIRE-BRETAGNE</v>
          </cell>
          <cell r="E639" t="str">
            <v>GR0181</v>
          </cell>
          <cell r="F639" t="str">
            <v>K0954000</v>
          </cell>
          <cell r="G639" t="str">
            <v>la Trambouze</v>
          </cell>
          <cell r="H639" t="str">
            <v>AUVERGNE-RHONE-ALPES</v>
          </cell>
          <cell r="I639" t="str">
            <v>Loire</v>
          </cell>
          <cell r="J639" t="str">
            <v>MONTAGNY</v>
          </cell>
        </row>
        <row r="640">
          <cell r="A640">
            <v>4014040</v>
          </cell>
          <cell r="B640" t="str">
            <v>TRAMBOUZE à MONTAGNY</v>
          </cell>
          <cell r="C640" t="str">
            <v>LOIRE-BRETAGNE</v>
          </cell>
          <cell r="E640" t="str">
            <v>GR0181</v>
          </cell>
          <cell r="F640" t="str">
            <v>K0954000</v>
          </cell>
          <cell r="G640" t="str">
            <v>la Trambouze</v>
          </cell>
          <cell r="H640" t="str">
            <v>AUVERGNE-RHONE-ALPES</v>
          </cell>
          <cell r="I640" t="str">
            <v>Loire</v>
          </cell>
          <cell r="J640" t="str">
            <v>MONTAGNY</v>
          </cell>
        </row>
        <row r="641">
          <cell r="A641">
            <v>4014040</v>
          </cell>
          <cell r="B641" t="str">
            <v>TRAMBOUZE à MONTAGNY</v>
          </cell>
          <cell r="C641" t="str">
            <v>LOIRE-BRETAGNE</v>
          </cell>
          <cell r="E641" t="str">
            <v>GR0181</v>
          </cell>
          <cell r="F641" t="str">
            <v>K0954000</v>
          </cell>
          <cell r="G641" t="str">
            <v>la Trambouze</v>
          </cell>
          <cell r="H641" t="str">
            <v>AUVERGNE-RHONE-ALPES</v>
          </cell>
          <cell r="I641" t="str">
            <v>Loire</v>
          </cell>
          <cell r="J641" t="str">
            <v>MONTAGNY</v>
          </cell>
        </row>
        <row r="642">
          <cell r="A642">
            <v>4014040</v>
          </cell>
          <cell r="B642" t="str">
            <v>TRAMBOUZE à MONTAGNY</v>
          </cell>
          <cell r="C642" t="str">
            <v>LOIRE-BRETAGNE</v>
          </cell>
          <cell r="E642" t="str">
            <v>GR0181</v>
          </cell>
          <cell r="F642" t="str">
            <v>K0954000</v>
          </cell>
          <cell r="G642" t="str">
            <v>la Trambouze</v>
          </cell>
          <cell r="H642" t="str">
            <v>AUVERGNE-RHONE-ALPES</v>
          </cell>
          <cell r="I642" t="str">
            <v>Loire</v>
          </cell>
          <cell r="J642" t="str">
            <v>MONTAGNY</v>
          </cell>
        </row>
        <row r="643">
          <cell r="A643">
            <v>4014040</v>
          </cell>
          <cell r="B643" t="str">
            <v>TRAMBOUZE à MONTAGNY</v>
          </cell>
          <cell r="C643" t="str">
            <v>LOIRE-BRETAGNE</v>
          </cell>
          <cell r="E643" t="str">
            <v>GR0181</v>
          </cell>
          <cell r="F643" t="str">
            <v>K0954000</v>
          </cell>
          <cell r="G643" t="str">
            <v>la Trambouze</v>
          </cell>
          <cell r="H643" t="str">
            <v>AUVERGNE-RHONE-ALPES</v>
          </cell>
          <cell r="I643" t="str">
            <v>Loire</v>
          </cell>
          <cell r="J643" t="str">
            <v>MONTAGNY</v>
          </cell>
        </row>
        <row r="644">
          <cell r="A644">
            <v>4014040</v>
          </cell>
          <cell r="B644" t="str">
            <v>TRAMBOUZE à MONTAGNY</v>
          </cell>
          <cell r="C644" t="str">
            <v>LOIRE-BRETAGNE</v>
          </cell>
          <cell r="E644" t="str">
            <v>GR0181</v>
          </cell>
          <cell r="F644" t="str">
            <v>K0954000</v>
          </cell>
          <cell r="G644" t="str">
            <v>la Trambouze</v>
          </cell>
          <cell r="H644" t="str">
            <v>AUVERGNE-RHONE-ALPES</v>
          </cell>
          <cell r="I644" t="str">
            <v>Loire</v>
          </cell>
          <cell r="J644" t="str">
            <v>MONTAGNY</v>
          </cell>
        </row>
        <row r="645">
          <cell r="A645">
            <v>4014045</v>
          </cell>
          <cell r="B645" t="str">
            <v>RHINS à REGNY</v>
          </cell>
          <cell r="C645" t="str">
            <v>LOIRE-BRETAGNE</v>
          </cell>
          <cell r="E645" t="str">
            <v>FRGR0178B</v>
          </cell>
          <cell r="F645" t="str">
            <v>K09-0300</v>
          </cell>
          <cell r="G645" t="str">
            <v>rivière le rhins</v>
          </cell>
          <cell r="H645" t="str">
            <v>AUVERGNE-RHONE-ALPES</v>
          </cell>
          <cell r="I645" t="str">
            <v>Loire</v>
          </cell>
          <cell r="J645" t="str">
            <v>REGNY</v>
          </cell>
        </row>
        <row r="646">
          <cell r="A646">
            <v>4014045</v>
          </cell>
          <cell r="B646" t="str">
            <v>RHINS à REGNY</v>
          </cell>
          <cell r="C646" t="str">
            <v>LOIRE-BRETAGNE</v>
          </cell>
          <cell r="E646" t="str">
            <v>FRGR0178B</v>
          </cell>
          <cell r="F646" t="str">
            <v>K09-0300</v>
          </cell>
          <cell r="G646" t="str">
            <v>rivière le rhins</v>
          </cell>
          <cell r="H646" t="str">
            <v>AUVERGNE-RHONE-ALPES</v>
          </cell>
          <cell r="I646" t="str">
            <v>Loire</v>
          </cell>
          <cell r="J646" t="str">
            <v>REGNY</v>
          </cell>
        </row>
        <row r="647">
          <cell r="A647">
            <v>4014048</v>
          </cell>
          <cell r="B647" t="str">
            <v>ECORON à MACHEZAL</v>
          </cell>
          <cell r="C647" t="str">
            <v>LOIRE-BRETAGNE</v>
          </cell>
          <cell r="E647" t="str">
            <v>FRGR0178B</v>
          </cell>
          <cell r="F647" t="str">
            <v>K0966100</v>
          </cell>
          <cell r="H647" t="str">
            <v>AUVERGNE-RHONE-ALPES</v>
          </cell>
          <cell r="I647" t="str">
            <v>Loire</v>
          </cell>
          <cell r="J647" t="str">
            <v>MACHEZAL</v>
          </cell>
        </row>
        <row r="648">
          <cell r="A648">
            <v>4014048</v>
          </cell>
          <cell r="B648" t="str">
            <v>ECORON à MACHEZAL</v>
          </cell>
          <cell r="C648" t="str">
            <v>LOIRE-BRETAGNE</v>
          </cell>
          <cell r="E648" t="str">
            <v>FRGR0178B</v>
          </cell>
          <cell r="F648" t="str">
            <v>K0966100</v>
          </cell>
          <cell r="H648" t="str">
            <v>AUVERGNE-RHONE-ALPES</v>
          </cell>
          <cell r="I648" t="str">
            <v>Loire</v>
          </cell>
          <cell r="J648" t="str">
            <v>MACHEZAL</v>
          </cell>
        </row>
        <row r="649">
          <cell r="A649">
            <v>4014048</v>
          </cell>
          <cell r="B649" t="str">
            <v>ECORON à MACHEZAL</v>
          </cell>
          <cell r="C649" t="str">
            <v>LOIRE-BRETAGNE</v>
          </cell>
          <cell r="E649" t="str">
            <v>FRGR0178B</v>
          </cell>
          <cell r="F649" t="str">
            <v>K0966100</v>
          </cell>
          <cell r="H649" t="str">
            <v>AUVERGNE-RHONE-ALPES</v>
          </cell>
          <cell r="I649" t="str">
            <v>Loire</v>
          </cell>
          <cell r="J649" t="str">
            <v>MACHEZAL</v>
          </cell>
        </row>
        <row r="650">
          <cell r="A650">
            <v>4014048</v>
          </cell>
          <cell r="B650" t="str">
            <v>ECORON à MACHEZAL</v>
          </cell>
          <cell r="C650" t="str">
            <v>LOIRE-BRETAGNE</v>
          </cell>
          <cell r="E650" t="str">
            <v>FRGR0178B</v>
          </cell>
          <cell r="F650" t="str">
            <v>K0966100</v>
          </cell>
          <cell r="H650" t="str">
            <v>AUVERGNE-RHONE-ALPES</v>
          </cell>
          <cell r="I650" t="str">
            <v>Loire</v>
          </cell>
          <cell r="J650" t="str">
            <v>MACHEZAL</v>
          </cell>
        </row>
        <row r="651">
          <cell r="A651">
            <v>4014050</v>
          </cell>
          <cell r="B651" t="str">
            <v>RHINS à SAINT-SYMPHORIEN-DE-LAY</v>
          </cell>
          <cell r="C651" t="str">
            <v>LOIRE-BRETAGNE</v>
          </cell>
          <cell r="E651" t="str">
            <v>FRGR0178B</v>
          </cell>
          <cell r="F651" t="str">
            <v>K09-0300</v>
          </cell>
          <cell r="G651" t="str">
            <v>rivière le rhins</v>
          </cell>
          <cell r="H651" t="str">
            <v>AUVERGNE-RHONE-ALPES</v>
          </cell>
          <cell r="I651" t="str">
            <v>Loire</v>
          </cell>
          <cell r="J651" t="str">
            <v>SAINT-SYMPHORIEN-DE-LAY</v>
          </cell>
        </row>
        <row r="652">
          <cell r="A652">
            <v>4014050</v>
          </cell>
          <cell r="B652" t="str">
            <v>RHINS à SAINT-SYMPHORIEN-DE-LAY</v>
          </cell>
          <cell r="C652" t="str">
            <v>LOIRE-BRETAGNE</v>
          </cell>
          <cell r="E652" t="str">
            <v>FRGR0178B</v>
          </cell>
          <cell r="F652" t="str">
            <v>K09-0300</v>
          </cell>
          <cell r="G652" t="str">
            <v>rivière le rhins</v>
          </cell>
          <cell r="H652" t="str">
            <v>AUVERGNE-RHONE-ALPES</v>
          </cell>
          <cell r="I652" t="str">
            <v>Loire</v>
          </cell>
          <cell r="J652" t="str">
            <v>SAINT-SYMPHORIEN-DE-LAY</v>
          </cell>
        </row>
        <row r="653">
          <cell r="A653">
            <v>4014050</v>
          </cell>
          <cell r="B653" t="str">
            <v>RHINS à SAINT-SYMPHORIEN-DE-LAY</v>
          </cell>
          <cell r="C653" t="str">
            <v>LOIRE-BRETAGNE</v>
          </cell>
          <cell r="E653" t="str">
            <v>FRGR0178B</v>
          </cell>
          <cell r="F653" t="str">
            <v>K09-0300</v>
          </cell>
          <cell r="G653" t="str">
            <v>rivière le rhins</v>
          </cell>
          <cell r="H653" t="str">
            <v>AUVERGNE-RHONE-ALPES</v>
          </cell>
          <cell r="I653" t="str">
            <v>Loire</v>
          </cell>
          <cell r="J653" t="str">
            <v>SAINT-SYMPHORIEN-DE-LAY</v>
          </cell>
        </row>
        <row r="654">
          <cell r="A654">
            <v>4014050</v>
          </cell>
          <cell r="B654" t="str">
            <v>RHINS à SAINT-SYMPHORIEN-DE-LAY</v>
          </cell>
          <cell r="C654" t="str">
            <v>LOIRE-BRETAGNE</v>
          </cell>
          <cell r="E654" t="str">
            <v>FRGR0178B</v>
          </cell>
          <cell r="F654" t="str">
            <v>K09-0300</v>
          </cell>
          <cell r="G654" t="str">
            <v>rivière le rhins</v>
          </cell>
          <cell r="H654" t="str">
            <v>AUVERGNE-RHONE-ALPES</v>
          </cell>
          <cell r="I654" t="str">
            <v>Loire</v>
          </cell>
          <cell r="J654" t="str">
            <v>SAINT-SYMPHORIEN-DE-LAY</v>
          </cell>
        </row>
        <row r="655">
          <cell r="A655">
            <v>4014050</v>
          </cell>
          <cell r="B655" t="str">
            <v>RHINS à SAINT-SYMPHORIEN-DE-LAY</v>
          </cell>
          <cell r="C655" t="str">
            <v>LOIRE-BRETAGNE</v>
          </cell>
          <cell r="E655" t="str">
            <v>FRGR0178B</v>
          </cell>
          <cell r="F655" t="str">
            <v>K09-0300</v>
          </cell>
          <cell r="G655" t="str">
            <v>rivière le rhins</v>
          </cell>
          <cell r="H655" t="str">
            <v>AUVERGNE-RHONE-ALPES</v>
          </cell>
          <cell r="I655" t="str">
            <v>Loire</v>
          </cell>
          <cell r="J655" t="str">
            <v>SAINT-SYMPHORIEN-DE-LAY</v>
          </cell>
        </row>
        <row r="656">
          <cell r="A656">
            <v>4014050</v>
          </cell>
          <cell r="B656" t="str">
            <v>RHINS à SAINT-SYMPHORIEN-DE-LAY</v>
          </cell>
          <cell r="C656" t="str">
            <v>LOIRE-BRETAGNE</v>
          </cell>
          <cell r="E656" t="str">
            <v>FRGR0178B</v>
          </cell>
          <cell r="F656" t="str">
            <v>K09-0300</v>
          </cell>
          <cell r="G656" t="str">
            <v>rivière le rhins</v>
          </cell>
          <cell r="H656" t="str">
            <v>AUVERGNE-RHONE-ALPES</v>
          </cell>
          <cell r="I656" t="str">
            <v>Loire</v>
          </cell>
          <cell r="J656" t="str">
            <v>SAINT-SYMPHORIEN-DE-LAY</v>
          </cell>
        </row>
        <row r="657">
          <cell r="A657">
            <v>4014055</v>
          </cell>
          <cell r="B657" t="str">
            <v>ECORON à NEAUX</v>
          </cell>
          <cell r="C657" t="str">
            <v>LOIRE-BRETAGNE</v>
          </cell>
          <cell r="E657" t="str">
            <v>FRGR0178B</v>
          </cell>
          <cell r="F657" t="str">
            <v>K0966000</v>
          </cell>
          <cell r="G657" t="str">
            <v>l'écoron</v>
          </cell>
          <cell r="H657" t="str">
            <v>AUVERGNE-RHONE-ALPES</v>
          </cell>
          <cell r="I657" t="str">
            <v>Loire</v>
          </cell>
          <cell r="J657" t="str">
            <v>NEAUX</v>
          </cell>
        </row>
        <row r="658">
          <cell r="A658">
            <v>4014055</v>
          </cell>
          <cell r="B658" t="str">
            <v>ECORON à NEAUX</v>
          </cell>
          <cell r="C658" t="str">
            <v>LOIRE-BRETAGNE</v>
          </cell>
          <cell r="E658" t="str">
            <v>FRGR0178B</v>
          </cell>
          <cell r="F658" t="str">
            <v>K0966000</v>
          </cell>
          <cell r="G658" t="str">
            <v>l'écoron</v>
          </cell>
          <cell r="H658" t="str">
            <v>AUVERGNE-RHONE-ALPES</v>
          </cell>
          <cell r="I658" t="str">
            <v>Loire</v>
          </cell>
          <cell r="J658" t="str">
            <v>NEAUX</v>
          </cell>
        </row>
        <row r="659">
          <cell r="A659">
            <v>4014059</v>
          </cell>
          <cell r="B659" t="str">
            <v>GANTET à VIOLAY</v>
          </cell>
          <cell r="C659" t="str">
            <v>LOIRE-BRETAGNE</v>
          </cell>
          <cell r="E659" t="str">
            <v>GR0182</v>
          </cell>
          <cell r="F659" t="str">
            <v>K0974200</v>
          </cell>
          <cell r="G659" t="str">
            <v>le Gantet</v>
          </cell>
          <cell r="H659" t="str">
            <v>AUVERGNE-RHONE-ALPES</v>
          </cell>
          <cell r="I659" t="str">
            <v>Loire</v>
          </cell>
          <cell r="J659" t="str">
            <v>VIOLAY</v>
          </cell>
        </row>
        <row r="660">
          <cell r="A660">
            <v>4014059</v>
          </cell>
          <cell r="B660" t="str">
            <v>GANTET à VIOLAY</v>
          </cell>
          <cell r="C660" t="str">
            <v>LOIRE-BRETAGNE</v>
          </cell>
          <cell r="E660" t="str">
            <v>GR0182</v>
          </cell>
          <cell r="F660" t="str">
            <v>K0974200</v>
          </cell>
          <cell r="G660" t="str">
            <v>le Gantet</v>
          </cell>
          <cell r="H660" t="str">
            <v>AUVERGNE-RHONE-ALPES</v>
          </cell>
          <cell r="I660" t="str">
            <v>Loire</v>
          </cell>
          <cell r="J660" t="str">
            <v>VIOLAY</v>
          </cell>
        </row>
        <row r="661">
          <cell r="A661">
            <v>4014059</v>
          </cell>
          <cell r="B661" t="str">
            <v>GANTET à VIOLAY</v>
          </cell>
          <cell r="C661" t="str">
            <v>LOIRE-BRETAGNE</v>
          </cell>
          <cell r="E661" t="str">
            <v>GR0182</v>
          </cell>
          <cell r="F661" t="str">
            <v>K0974200</v>
          </cell>
          <cell r="G661" t="str">
            <v>le Gantet</v>
          </cell>
          <cell r="H661" t="str">
            <v>AUVERGNE-RHONE-ALPES</v>
          </cell>
          <cell r="I661" t="str">
            <v>Loire</v>
          </cell>
          <cell r="J661" t="str">
            <v>VIOLAY</v>
          </cell>
        </row>
        <row r="662">
          <cell r="A662">
            <v>4014059</v>
          </cell>
          <cell r="B662" t="str">
            <v>GANTET à VIOLAY</v>
          </cell>
          <cell r="C662" t="str">
            <v>LOIRE-BRETAGNE</v>
          </cell>
          <cell r="E662" t="str">
            <v>GR0182</v>
          </cell>
          <cell r="F662" t="str">
            <v>K0974200</v>
          </cell>
          <cell r="G662" t="str">
            <v>le Gantet</v>
          </cell>
          <cell r="H662" t="str">
            <v>AUVERGNE-RHONE-ALPES</v>
          </cell>
          <cell r="I662" t="str">
            <v>Loire</v>
          </cell>
          <cell r="J662" t="str">
            <v>VIOLAY</v>
          </cell>
        </row>
        <row r="663">
          <cell r="A663">
            <v>4014059</v>
          </cell>
          <cell r="B663" t="str">
            <v>GANTET à VIOLAY</v>
          </cell>
          <cell r="C663" t="str">
            <v>LOIRE-BRETAGNE</v>
          </cell>
          <cell r="E663" t="str">
            <v>GR0182</v>
          </cell>
          <cell r="F663" t="str">
            <v>K0974200</v>
          </cell>
          <cell r="G663" t="str">
            <v>le Gantet</v>
          </cell>
          <cell r="H663" t="str">
            <v>AUVERGNE-RHONE-ALPES</v>
          </cell>
          <cell r="I663" t="str">
            <v>Loire</v>
          </cell>
          <cell r="J663" t="str">
            <v>VIOLAY</v>
          </cell>
        </row>
        <row r="664">
          <cell r="A664">
            <v>4014059</v>
          </cell>
          <cell r="B664" t="str">
            <v>GANTET à VIOLAY</v>
          </cell>
          <cell r="C664" t="str">
            <v>LOIRE-BRETAGNE</v>
          </cell>
          <cell r="E664" t="str">
            <v>GR0182</v>
          </cell>
          <cell r="F664" t="str">
            <v>K0974200</v>
          </cell>
          <cell r="G664" t="str">
            <v>le Gantet</v>
          </cell>
          <cell r="H664" t="str">
            <v>AUVERGNE-RHONE-ALPES</v>
          </cell>
          <cell r="I664" t="str">
            <v>Loire</v>
          </cell>
          <cell r="J664" t="str">
            <v>VIOLAY</v>
          </cell>
        </row>
        <row r="665">
          <cell r="A665">
            <v>4014060</v>
          </cell>
          <cell r="B665" t="str">
            <v>GANTET à VIOLAY</v>
          </cell>
          <cell r="C665" t="str">
            <v>LOIRE-BRETAGNE</v>
          </cell>
          <cell r="D665" t="str">
            <v>Bassin Loire</v>
          </cell>
          <cell r="E665" t="str">
            <v>GR0182</v>
          </cell>
          <cell r="F665" t="str">
            <v>K0974200</v>
          </cell>
          <cell r="G665" t="str">
            <v>le Gantet</v>
          </cell>
          <cell r="H665" t="str">
            <v>AUVERGNE-RHONE-ALPES</v>
          </cell>
          <cell r="I665" t="str">
            <v>Loire</v>
          </cell>
          <cell r="J665" t="str">
            <v>VIOLAY</v>
          </cell>
        </row>
        <row r="666">
          <cell r="A666">
            <v>4014060</v>
          </cell>
          <cell r="B666" t="str">
            <v>GANTET à VIOLAY</v>
          </cell>
          <cell r="C666" t="str">
            <v>LOIRE-BRETAGNE</v>
          </cell>
          <cell r="E666" t="str">
            <v>GR0182</v>
          </cell>
          <cell r="F666" t="str">
            <v>K0974200</v>
          </cell>
          <cell r="G666" t="str">
            <v>le Gantet</v>
          </cell>
          <cell r="H666" t="str">
            <v>AUVERGNE-RHONE-ALPES</v>
          </cell>
          <cell r="I666" t="str">
            <v>Loire</v>
          </cell>
          <cell r="J666" t="str">
            <v>VIOLAY</v>
          </cell>
        </row>
        <row r="667">
          <cell r="A667">
            <v>4014060</v>
          </cell>
          <cell r="B667" t="str">
            <v>GANTET à VIOLAY</v>
          </cell>
          <cell r="C667" t="str">
            <v>LOIRE-BRETAGNE</v>
          </cell>
          <cell r="E667" t="str">
            <v>GR0182</v>
          </cell>
          <cell r="F667" t="str">
            <v>K0974200</v>
          </cell>
          <cell r="G667" t="str">
            <v>le Gantet</v>
          </cell>
          <cell r="H667" t="str">
            <v>AUVERGNE-RHONE-ALPES</v>
          </cell>
          <cell r="I667" t="str">
            <v>Loire</v>
          </cell>
          <cell r="J667" t="str">
            <v>VIOLAY</v>
          </cell>
        </row>
        <row r="668">
          <cell r="A668">
            <v>4014060</v>
          </cell>
          <cell r="B668" t="str">
            <v>GANTET à VIOLAY</v>
          </cell>
          <cell r="C668" t="str">
            <v>LOIRE-BRETAGNE</v>
          </cell>
          <cell r="E668" t="str">
            <v>GR0182</v>
          </cell>
          <cell r="F668" t="str">
            <v>K0974200</v>
          </cell>
          <cell r="G668" t="str">
            <v>le Gantet</v>
          </cell>
          <cell r="H668" t="str">
            <v>AUVERGNE-RHONE-ALPES</v>
          </cell>
          <cell r="I668" t="str">
            <v>Loire</v>
          </cell>
          <cell r="J668" t="str">
            <v>VIOLAY</v>
          </cell>
        </row>
        <row r="669">
          <cell r="A669">
            <v>4014060</v>
          </cell>
          <cell r="B669" t="str">
            <v>GANTET à VIOLAY</v>
          </cell>
          <cell r="C669" t="str">
            <v>LOIRE-BRETAGNE</v>
          </cell>
          <cell r="D669" t="str">
            <v>Bassin Loire</v>
          </cell>
          <cell r="E669" t="str">
            <v>GR0182</v>
          </cell>
          <cell r="F669" t="str">
            <v>K0974200</v>
          </cell>
          <cell r="G669" t="str">
            <v>le Gantet</v>
          </cell>
          <cell r="H669" t="str">
            <v>AUVERGNE-RHONE-ALPES</v>
          </cell>
          <cell r="I669" t="str">
            <v>Loire</v>
          </cell>
          <cell r="J669" t="str">
            <v>VIOLAY</v>
          </cell>
        </row>
        <row r="670">
          <cell r="A670">
            <v>4014061</v>
          </cell>
          <cell r="B670" t="str">
            <v>GAND à NEULISE</v>
          </cell>
          <cell r="C670" t="str">
            <v>LOIRE-BRETAGNE</v>
          </cell>
          <cell r="E670" t="str">
            <v>GR0182</v>
          </cell>
          <cell r="F670" t="str">
            <v>K0974000</v>
          </cell>
          <cell r="G670" t="str">
            <v>le Gand</v>
          </cell>
          <cell r="H670" t="str">
            <v>AUVERGNE-RHONE-ALPES</v>
          </cell>
          <cell r="I670" t="str">
            <v>Loire</v>
          </cell>
          <cell r="J670" t="str">
            <v>NEULISE</v>
          </cell>
        </row>
        <row r="671">
          <cell r="A671">
            <v>4014061</v>
          </cell>
          <cell r="B671" t="str">
            <v>GAND à NEULISE</v>
          </cell>
          <cell r="C671" t="str">
            <v>LOIRE-BRETAGNE</v>
          </cell>
          <cell r="E671" t="str">
            <v>GR0182</v>
          </cell>
          <cell r="F671" t="str">
            <v>K0974000</v>
          </cell>
          <cell r="G671" t="str">
            <v>le Gand</v>
          </cell>
          <cell r="H671" t="str">
            <v>AUVERGNE-RHONE-ALPES</v>
          </cell>
          <cell r="I671" t="str">
            <v>Loire</v>
          </cell>
          <cell r="J671" t="str">
            <v>NEULISE</v>
          </cell>
        </row>
        <row r="672">
          <cell r="A672">
            <v>4014062</v>
          </cell>
          <cell r="B672" t="str">
            <v>RIVIERE-FOURNEAUX à SAINT-SYMPHORIEN-DE-LAY</v>
          </cell>
          <cell r="C672" t="str">
            <v>LOIRE-BRETAGNE</v>
          </cell>
          <cell r="E672" t="str">
            <v>GR0182</v>
          </cell>
          <cell r="F672" t="str">
            <v>K0976000</v>
          </cell>
          <cell r="H672" t="str">
            <v>AUVERGNE-RHONE-ALPES</v>
          </cell>
          <cell r="I672" t="str">
            <v>Loire</v>
          </cell>
          <cell r="J672" t="str">
            <v>SAINT-SYMPHORIEN-DE-LAY</v>
          </cell>
        </row>
        <row r="673">
          <cell r="A673">
            <v>4014062</v>
          </cell>
          <cell r="B673" t="str">
            <v>RIVIERE-FOURNEAUX à SAINT-SYMPHORIEN-DE-LAY</v>
          </cell>
          <cell r="C673" t="str">
            <v>LOIRE-BRETAGNE</v>
          </cell>
          <cell r="E673" t="str">
            <v>GR0182</v>
          </cell>
          <cell r="F673" t="str">
            <v>K0976000</v>
          </cell>
          <cell r="H673" t="str">
            <v>AUVERGNE-RHONE-ALPES</v>
          </cell>
          <cell r="I673" t="str">
            <v>Loire</v>
          </cell>
          <cell r="J673" t="str">
            <v>SAINT-SYMPHORIEN-DE-LAY</v>
          </cell>
        </row>
        <row r="674">
          <cell r="A674">
            <v>4014063</v>
          </cell>
          <cell r="B674" t="str">
            <v>CROL à SAINT-SYMPHORIEN-DE-LAY</v>
          </cell>
          <cell r="C674" t="str">
            <v>LOIRE-BRETAGNE</v>
          </cell>
          <cell r="E674" t="str">
            <v>GR0182</v>
          </cell>
          <cell r="F674" t="str">
            <v>K0976500</v>
          </cell>
          <cell r="H674" t="str">
            <v>AUVERGNE-RHONE-ALPES</v>
          </cell>
          <cell r="I674" t="str">
            <v>Loire</v>
          </cell>
          <cell r="J674" t="str">
            <v>SAINT-SYMPHORIEN-DE-LAY</v>
          </cell>
        </row>
        <row r="675">
          <cell r="A675">
            <v>4014063</v>
          </cell>
          <cell r="B675" t="str">
            <v>CROL à SAINT-SYMPHORIEN-DE-LAY</v>
          </cell>
          <cell r="C675" t="str">
            <v>LOIRE-BRETAGNE</v>
          </cell>
          <cell r="E675" t="str">
            <v>GR0182</v>
          </cell>
          <cell r="F675" t="str">
            <v>K0976500</v>
          </cell>
          <cell r="H675" t="str">
            <v>AUVERGNE-RHONE-ALPES</v>
          </cell>
          <cell r="I675" t="str">
            <v>Loire</v>
          </cell>
          <cell r="J675" t="str">
            <v>SAINT-SYMPHORIEN-DE-LAY</v>
          </cell>
        </row>
        <row r="676">
          <cell r="A676">
            <v>4014064</v>
          </cell>
          <cell r="B676" t="str">
            <v>RIVIERE-FOURNEAUX à SAINT-SYMPHORIEN-DE-LAY</v>
          </cell>
          <cell r="C676" t="str">
            <v>LOIRE-BRETAGNE</v>
          </cell>
          <cell r="E676" t="str">
            <v>GR0182</v>
          </cell>
          <cell r="F676" t="str">
            <v>K0976000</v>
          </cell>
          <cell r="H676" t="str">
            <v>AUVERGNE-RHONE-ALPES</v>
          </cell>
          <cell r="I676" t="str">
            <v>Loire</v>
          </cell>
          <cell r="J676" t="str">
            <v>SAINT-SYMPHORIEN-DE-LAY</v>
          </cell>
        </row>
        <row r="677">
          <cell r="A677">
            <v>4014064</v>
          </cell>
          <cell r="B677" t="str">
            <v>RIVIERE-FOURNEAUX à SAINT-SYMPHORIEN-DE-LAY</v>
          </cell>
          <cell r="C677" t="str">
            <v>LOIRE-BRETAGNE</v>
          </cell>
          <cell r="E677" t="str">
            <v>GR0182</v>
          </cell>
          <cell r="F677" t="str">
            <v>K0976000</v>
          </cell>
          <cell r="H677" t="str">
            <v>AUVERGNE-RHONE-ALPES</v>
          </cell>
          <cell r="I677" t="str">
            <v>Loire</v>
          </cell>
          <cell r="J677" t="str">
            <v>SAINT-SYMPHORIEN-DE-LAY</v>
          </cell>
        </row>
        <row r="678">
          <cell r="A678">
            <v>4014070</v>
          </cell>
          <cell r="B678" t="str">
            <v>GAND à SAINT-SYMPHORIEN-DE-LAY</v>
          </cell>
          <cell r="C678" t="str">
            <v>LOIRE-BRETAGNE</v>
          </cell>
          <cell r="E678" t="str">
            <v>GR0182</v>
          </cell>
          <cell r="F678" t="str">
            <v>K0974000</v>
          </cell>
          <cell r="G678" t="str">
            <v>le Gand</v>
          </cell>
          <cell r="H678" t="str">
            <v>AUVERGNE-RHONE-ALPES</v>
          </cell>
          <cell r="I678" t="str">
            <v>Loire</v>
          </cell>
          <cell r="J678" t="str">
            <v>SAINT-SYMPHORIEN-DE-LAY</v>
          </cell>
        </row>
        <row r="679">
          <cell r="A679">
            <v>4014070</v>
          </cell>
          <cell r="B679" t="str">
            <v>GAND à SAINT-SYMPHORIEN-DE-LAY</v>
          </cell>
          <cell r="C679" t="str">
            <v>LOIRE-BRETAGNE</v>
          </cell>
          <cell r="E679" t="str">
            <v>GR0182</v>
          </cell>
          <cell r="F679" t="str">
            <v>K0974000</v>
          </cell>
          <cell r="G679" t="str">
            <v>le Gand</v>
          </cell>
          <cell r="H679" t="str">
            <v>AUVERGNE-RHONE-ALPES</v>
          </cell>
          <cell r="I679" t="str">
            <v>Loire</v>
          </cell>
          <cell r="J679" t="str">
            <v>SAINT-SYMPHORIEN-DE-LAY</v>
          </cell>
        </row>
        <row r="680">
          <cell r="A680">
            <v>4014075</v>
          </cell>
          <cell r="B680" t="str">
            <v>GAND à NEAUX</v>
          </cell>
          <cell r="C680" t="str">
            <v>LOIRE-BRETAGNE</v>
          </cell>
          <cell r="E680" t="str">
            <v>GR0182</v>
          </cell>
          <cell r="F680" t="str">
            <v>K0974000</v>
          </cell>
          <cell r="G680" t="str">
            <v>le Gand</v>
          </cell>
          <cell r="H680" t="str">
            <v>AUVERGNE-RHONE-ALPES</v>
          </cell>
          <cell r="I680" t="str">
            <v>Loire</v>
          </cell>
          <cell r="J680" t="str">
            <v>NEAUX</v>
          </cell>
        </row>
        <row r="681">
          <cell r="A681">
            <v>4014075</v>
          </cell>
          <cell r="B681" t="str">
            <v>GAND à NEAUX</v>
          </cell>
          <cell r="C681" t="str">
            <v>LOIRE-BRETAGNE</v>
          </cell>
          <cell r="E681" t="str">
            <v>GR0182</v>
          </cell>
          <cell r="F681" t="str">
            <v>K0974000</v>
          </cell>
          <cell r="G681" t="str">
            <v>le Gand</v>
          </cell>
          <cell r="H681" t="str">
            <v>AUVERGNE-RHONE-ALPES</v>
          </cell>
          <cell r="I681" t="str">
            <v>Loire</v>
          </cell>
          <cell r="J681" t="str">
            <v>NEAUX</v>
          </cell>
        </row>
        <row r="682">
          <cell r="A682">
            <v>4014080</v>
          </cell>
          <cell r="B682" t="str">
            <v>GAND à SAINT-CYR-DE-FAVIERES</v>
          </cell>
          <cell r="C682" t="str">
            <v>LOIRE-BRETAGNE</v>
          </cell>
          <cell r="E682" t="str">
            <v>GR0182</v>
          </cell>
          <cell r="F682" t="str">
            <v>K0974000</v>
          </cell>
          <cell r="G682" t="str">
            <v>le Gand</v>
          </cell>
          <cell r="H682" t="str">
            <v>AUVERGNE-RHONE-ALPES</v>
          </cell>
          <cell r="I682" t="str">
            <v>Loire</v>
          </cell>
          <cell r="J682" t="str">
            <v>SAINT-CYR-DE-FAVIERES</v>
          </cell>
        </row>
        <row r="683">
          <cell r="A683">
            <v>4014080</v>
          </cell>
          <cell r="B683" t="str">
            <v>GAND à SAINT-CYR-DE-FAVIERES</v>
          </cell>
          <cell r="C683" t="str">
            <v>LOIRE-BRETAGNE</v>
          </cell>
          <cell r="D683" t="str">
            <v>Bassin Loire</v>
          </cell>
          <cell r="E683" t="str">
            <v>GR0182</v>
          </cell>
          <cell r="F683" t="str">
            <v>K0974000</v>
          </cell>
          <cell r="G683" t="str">
            <v>le Gand</v>
          </cell>
          <cell r="H683" t="str">
            <v>AUVERGNE-RHONE-ALPES</v>
          </cell>
          <cell r="I683" t="str">
            <v>Loire</v>
          </cell>
          <cell r="J683" t="str">
            <v>SAINT-CYR-DE-FAVIERES</v>
          </cell>
        </row>
        <row r="684">
          <cell r="A684">
            <v>4014080</v>
          </cell>
          <cell r="B684" t="str">
            <v>GAND à SAINT-CYR-DE-FAVIERES</v>
          </cell>
          <cell r="C684" t="str">
            <v>LOIRE-BRETAGNE</v>
          </cell>
          <cell r="E684" t="str">
            <v>GR0182</v>
          </cell>
          <cell r="F684" t="str">
            <v>K0974000</v>
          </cell>
          <cell r="G684" t="str">
            <v>le Gand</v>
          </cell>
          <cell r="H684" t="str">
            <v>AUVERGNE-RHONE-ALPES</v>
          </cell>
          <cell r="I684" t="str">
            <v>Loire</v>
          </cell>
          <cell r="J684" t="str">
            <v>SAINT-CYR-DE-FAVIERES</v>
          </cell>
        </row>
        <row r="685">
          <cell r="A685">
            <v>4014080</v>
          </cell>
          <cell r="B685" t="str">
            <v>GAND à SAINT-CYR-DE-FAVIERES</v>
          </cell>
          <cell r="C685" t="str">
            <v>LOIRE-BRETAGNE</v>
          </cell>
          <cell r="E685" t="str">
            <v>GR0182</v>
          </cell>
          <cell r="F685" t="str">
            <v>K0974000</v>
          </cell>
          <cell r="G685" t="str">
            <v>le Gand</v>
          </cell>
          <cell r="H685" t="str">
            <v>AUVERGNE-RHONE-ALPES</v>
          </cell>
          <cell r="I685" t="str">
            <v>Loire</v>
          </cell>
          <cell r="J685" t="str">
            <v>SAINT-CYR-DE-FAVIERES</v>
          </cell>
        </row>
        <row r="686">
          <cell r="A686">
            <v>4014080</v>
          </cell>
          <cell r="B686" t="str">
            <v>GAND à SAINT-CYR-DE-FAVIERES</v>
          </cell>
          <cell r="C686" t="str">
            <v>LOIRE-BRETAGNE</v>
          </cell>
          <cell r="E686" t="str">
            <v>GR0182</v>
          </cell>
          <cell r="F686" t="str">
            <v>K0974000</v>
          </cell>
          <cell r="G686" t="str">
            <v>le Gand</v>
          </cell>
          <cell r="H686" t="str">
            <v>AUVERGNE-RHONE-ALPES</v>
          </cell>
          <cell r="I686" t="str">
            <v>Loire</v>
          </cell>
          <cell r="J686" t="str">
            <v>SAINT-CYR-DE-FAVIERES</v>
          </cell>
        </row>
        <row r="687">
          <cell r="A687">
            <v>4014080</v>
          </cell>
          <cell r="B687" t="str">
            <v>GAND à SAINT-CYR-DE-FAVIERES</v>
          </cell>
          <cell r="C687" t="str">
            <v>LOIRE-BRETAGNE</v>
          </cell>
          <cell r="E687" t="str">
            <v>GR0182</v>
          </cell>
          <cell r="F687" t="str">
            <v>K0974000</v>
          </cell>
          <cell r="G687" t="str">
            <v>le Gand</v>
          </cell>
          <cell r="H687" t="str">
            <v>AUVERGNE-RHONE-ALPES</v>
          </cell>
          <cell r="I687" t="str">
            <v>Loire</v>
          </cell>
          <cell r="J687" t="str">
            <v>SAINT-CYR-DE-FAVIERES</v>
          </cell>
        </row>
        <row r="688">
          <cell r="A688">
            <v>4014082</v>
          </cell>
          <cell r="B688" t="str">
            <v>GAND à NEAUX</v>
          </cell>
          <cell r="C688" t="str">
            <v>LOIRE-BRETAGNE</v>
          </cell>
          <cell r="E688" t="str">
            <v>GR0182</v>
          </cell>
          <cell r="F688" t="str">
            <v>K0974000</v>
          </cell>
          <cell r="G688" t="str">
            <v>le Gand</v>
          </cell>
          <cell r="H688" t="str">
            <v>AUVERGNE-RHONE-ALPES</v>
          </cell>
          <cell r="I688" t="str">
            <v>Loire</v>
          </cell>
          <cell r="J688" t="str">
            <v>NEAUX</v>
          </cell>
        </row>
        <row r="689">
          <cell r="A689">
            <v>4014085</v>
          </cell>
          <cell r="B689" t="str">
            <v>RHINS à SAINT-CYR-DE-FAVIERES</v>
          </cell>
          <cell r="C689" t="str">
            <v>LOIRE-BRETAGNE</v>
          </cell>
          <cell r="E689" t="str">
            <v>GR0179</v>
          </cell>
          <cell r="F689" t="str">
            <v>K09-0300</v>
          </cell>
          <cell r="G689" t="str">
            <v>rivière le rhins</v>
          </cell>
          <cell r="H689" t="str">
            <v>AUVERGNE-RHONE-ALPES</v>
          </cell>
          <cell r="I689" t="str">
            <v>Loire</v>
          </cell>
          <cell r="J689" t="str">
            <v>SAINT-CYR-DE-FAVIERES</v>
          </cell>
        </row>
        <row r="690">
          <cell r="A690">
            <v>4014085</v>
          </cell>
          <cell r="B690" t="str">
            <v>RHINS à SAINT-CYR-DE-FAVIERES</v>
          </cell>
          <cell r="C690" t="str">
            <v>LOIRE-BRETAGNE</v>
          </cell>
          <cell r="E690" t="str">
            <v>GR0179</v>
          </cell>
          <cell r="F690" t="str">
            <v>K09-0300</v>
          </cell>
          <cell r="G690" t="str">
            <v>rivière le rhins</v>
          </cell>
          <cell r="H690" t="str">
            <v>AUVERGNE-RHONE-ALPES</v>
          </cell>
          <cell r="I690" t="str">
            <v>Loire</v>
          </cell>
          <cell r="J690" t="str">
            <v>SAINT-CYR-DE-FAVIERES</v>
          </cell>
        </row>
        <row r="691">
          <cell r="A691">
            <v>4014090</v>
          </cell>
          <cell r="B691" t="str">
            <v>RHINS à PARIGNY</v>
          </cell>
          <cell r="C691" t="str">
            <v>LOIRE-BRETAGNE</v>
          </cell>
          <cell r="E691" t="str">
            <v>GR0179</v>
          </cell>
          <cell r="F691" t="str">
            <v>K09-0300</v>
          </cell>
          <cell r="G691" t="str">
            <v>rivière le rhins</v>
          </cell>
          <cell r="H691" t="str">
            <v>AUVERGNE-RHONE-ALPES</v>
          </cell>
          <cell r="I691" t="str">
            <v>Loire</v>
          </cell>
          <cell r="J691" t="str">
            <v>PARIGNY</v>
          </cell>
        </row>
        <row r="692">
          <cell r="A692">
            <v>4014090</v>
          </cell>
          <cell r="B692" t="str">
            <v>RHINS à PARIGNY</v>
          </cell>
          <cell r="C692" t="str">
            <v>LOIRE-BRETAGNE</v>
          </cell>
          <cell r="D692" t="str">
            <v>Bassin Loire</v>
          </cell>
          <cell r="E692" t="str">
            <v>GR0179</v>
          </cell>
          <cell r="F692" t="str">
            <v>K09-0300</v>
          </cell>
          <cell r="G692" t="str">
            <v>rivière le rhins</v>
          </cell>
          <cell r="H692" t="str">
            <v>AUVERGNE-RHONE-ALPES</v>
          </cell>
          <cell r="I692" t="str">
            <v>Loire</v>
          </cell>
          <cell r="J692" t="str">
            <v>PARIGNY</v>
          </cell>
        </row>
        <row r="693">
          <cell r="A693">
            <v>4014090</v>
          </cell>
          <cell r="B693" t="str">
            <v>RHINS à PARIGNY</v>
          </cell>
          <cell r="C693" t="str">
            <v>LOIRE-BRETAGNE</v>
          </cell>
          <cell r="E693" t="str">
            <v>GR0179</v>
          </cell>
          <cell r="F693" t="str">
            <v>K09-0300</v>
          </cell>
          <cell r="G693" t="str">
            <v>rivière le rhins</v>
          </cell>
          <cell r="H693" t="str">
            <v>AUVERGNE-RHONE-ALPES</v>
          </cell>
          <cell r="I693" t="str">
            <v>Loire</v>
          </cell>
          <cell r="J693" t="str">
            <v>PARIGNY</v>
          </cell>
        </row>
        <row r="694">
          <cell r="A694">
            <v>4014090</v>
          </cell>
          <cell r="B694" t="str">
            <v>RHINS à PARIGNY</v>
          </cell>
          <cell r="C694" t="str">
            <v>LOIRE-BRETAGNE</v>
          </cell>
          <cell r="E694" t="str">
            <v>GR0179</v>
          </cell>
          <cell r="F694" t="str">
            <v>K09-0300</v>
          </cell>
          <cell r="G694" t="str">
            <v>rivière le rhins</v>
          </cell>
          <cell r="H694" t="str">
            <v>AUVERGNE-RHONE-ALPES</v>
          </cell>
          <cell r="I694" t="str">
            <v>Loire</v>
          </cell>
          <cell r="J694" t="str">
            <v>PARIGNY</v>
          </cell>
        </row>
        <row r="695">
          <cell r="A695">
            <v>4014090</v>
          </cell>
          <cell r="B695" t="str">
            <v>RHINS à PARIGNY</v>
          </cell>
          <cell r="C695" t="str">
            <v>LOIRE-BRETAGNE</v>
          </cell>
          <cell r="E695" t="str">
            <v>GR0179</v>
          </cell>
          <cell r="F695" t="str">
            <v>K09-0300</v>
          </cell>
          <cell r="G695" t="str">
            <v>rivière le rhins</v>
          </cell>
          <cell r="H695" t="str">
            <v>AUVERGNE-RHONE-ALPES</v>
          </cell>
          <cell r="I695" t="str">
            <v>Loire</v>
          </cell>
          <cell r="J695" t="str">
            <v>PARIGNY</v>
          </cell>
        </row>
        <row r="696">
          <cell r="A696">
            <v>4014090</v>
          </cell>
          <cell r="B696" t="str">
            <v>RHINS à PARIGNY</v>
          </cell>
          <cell r="C696" t="str">
            <v>LOIRE-BRETAGNE</v>
          </cell>
          <cell r="E696" t="str">
            <v>GR0179</v>
          </cell>
          <cell r="F696" t="str">
            <v>K09-0300</v>
          </cell>
          <cell r="G696" t="str">
            <v>rivière le rhins</v>
          </cell>
          <cell r="H696" t="str">
            <v>AUVERGNE-RHONE-ALPES</v>
          </cell>
          <cell r="I696" t="str">
            <v>Loire</v>
          </cell>
          <cell r="J696" t="str">
            <v>PARIGNY</v>
          </cell>
        </row>
        <row r="697">
          <cell r="A697">
            <v>4014091</v>
          </cell>
          <cell r="B697" t="str">
            <v>RENAISON à RENAISON</v>
          </cell>
          <cell r="C697" t="str">
            <v>LOIRE-BRETAGNE</v>
          </cell>
          <cell r="E697" t="str">
            <v>GR0180</v>
          </cell>
          <cell r="F697" t="str">
            <v>K0924000</v>
          </cell>
          <cell r="G697" t="str">
            <v>le Renaison</v>
          </cell>
          <cell r="H697" t="str">
            <v>AUVERGNE-RHONE-ALPES</v>
          </cell>
          <cell r="I697" t="str">
            <v>Loire</v>
          </cell>
          <cell r="J697" t="str">
            <v>RENAISON</v>
          </cell>
        </row>
        <row r="698">
          <cell r="A698">
            <v>4014091</v>
          </cell>
          <cell r="B698" t="str">
            <v>RENAISON à RENAISON</v>
          </cell>
          <cell r="C698" t="str">
            <v>LOIRE-BRETAGNE</v>
          </cell>
          <cell r="E698" t="str">
            <v>GR0180</v>
          </cell>
          <cell r="F698" t="str">
            <v>K0924000</v>
          </cell>
          <cell r="G698" t="str">
            <v>le Renaison</v>
          </cell>
          <cell r="H698" t="str">
            <v>AUVERGNE-RHONE-ALPES</v>
          </cell>
          <cell r="I698" t="str">
            <v>Loire</v>
          </cell>
          <cell r="J698" t="str">
            <v>RENAISON</v>
          </cell>
        </row>
        <row r="699">
          <cell r="A699">
            <v>4014091</v>
          </cell>
          <cell r="B699" t="str">
            <v>RENAISON à RENAISON</v>
          </cell>
          <cell r="C699" t="str">
            <v>LOIRE-BRETAGNE</v>
          </cell>
          <cell r="E699" t="str">
            <v>GR0180</v>
          </cell>
          <cell r="F699" t="str">
            <v>K0924000</v>
          </cell>
          <cell r="G699" t="str">
            <v>le Renaison</v>
          </cell>
          <cell r="H699" t="str">
            <v>AUVERGNE-RHONE-ALPES</v>
          </cell>
          <cell r="I699" t="str">
            <v>Loire</v>
          </cell>
          <cell r="J699" t="str">
            <v>RENAISON</v>
          </cell>
        </row>
        <row r="700">
          <cell r="A700">
            <v>4014091</v>
          </cell>
          <cell r="B700" t="str">
            <v>RENAISON à RENAISON</v>
          </cell>
          <cell r="C700" t="str">
            <v>LOIRE-BRETAGNE</v>
          </cell>
          <cell r="E700" t="str">
            <v>GR0180</v>
          </cell>
          <cell r="F700" t="str">
            <v>K0924000</v>
          </cell>
          <cell r="G700" t="str">
            <v>le Renaison</v>
          </cell>
          <cell r="H700" t="str">
            <v>AUVERGNE-RHONE-ALPES</v>
          </cell>
          <cell r="I700" t="str">
            <v>Loire</v>
          </cell>
          <cell r="J700" t="str">
            <v>RENAISON</v>
          </cell>
        </row>
        <row r="701">
          <cell r="A701">
            <v>4014091</v>
          </cell>
          <cell r="B701" t="str">
            <v>RENAISON à RENAISON</v>
          </cell>
          <cell r="C701" t="str">
            <v>LOIRE-BRETAGNE</v>
          </cell>
          <cell r="E701" t="str">
            <v>GR0180</v>
          </cell>
          <cell r="F701" t="str">
            <v>K0924000</v>
          </cell>
          <cell r="G701" t="str">
            <v>le Renaison</v>
          </cell>
          <cell r="H701" t="str">
            <v>AUVERGNE-RHONE-ALPES</v>
          </cell>
          <cell r="I701" t="str">
            <v>Loire</v>
          </cell>
          <cell r="J701" t="str">
            <v>RENAISON</v>
          </cell>
        </row>
        <row r="702">
          <cell r="A702">
            <v>4014091</v>
          </cell>
          <cell r="B702" t="str">
            <v>RENAISON à RENAISON</v>
          </cell>
          <cell r="C702" t="str">
            <v>LOIRE-BRETAGNE</v>
          </cell>
          <cell r="D702" t="str">
            <v>Bassin Loire</v>
          </cell>
          <cell r="E702" t="str">
            <v>GR0180</v>
          </cell>
          <cell r="F702" t="str">
            <v>K0924000</v>
          </cell>
          <cell r="G702" t="str">
            <v>le Renaison</v>
          </cell>
          <cell r="H702" t="str">
            <v>AUVERGNE-RHONE-ALPES</v>
          </cell>
          <cell r="I702" t="str">
            <v>Loire</v>
          </cell>
          <cell r="J702" t="str">
            <v>RENAISON</v>
          </cell>
        </row>
        <row r="703">
          <cell r="A703">
            <v>4014091</v>
          </cell>
          <cell r="B703" t="str">
            <v>RENAISON à RENAISON</v>
          </cell>
          <cell r="C703" t="str">
            <v>LOIRE-BRETAGNE</v>
          </cell>
          <cell r="E703" t="str">
            <v>GR0180</v>
          </cell>
          <cell r="F703" t="str">
            <v>K0924000</v>
          </cell>
          <cell r="G703" t="str">
            <v>le Renaison</v>
          </cell>
          <cell r="H703" t="str">
            <v>AUVERGNE-RHONE-ALPES</v>
          </cell>
          <cell r="I703" t="str">
            <v>Loire</v>
          </cell>
          <cell r="J703" t="str">
            <v>RENAISON</v>
          </cell>
        </row>
        <row r="704">
          <cell r="A704">
            <v>4014091</v>
          </cell>
          <cell r="B704" t="str">
            <v>RENAISON à RENAISON</v>
          </cell>
          <cell r="C704" t="str">
            <v>LOIRE-BRETAGNE</v>
          </cell>
          <cell r="E704" t="str">
            <v>GR0180</v>
          </cell>
          <cell r="F704" t="str">
            <v>K0924000</v>
          </cell>
          <cell r="G704" t="str">
            <v>le Renaison</v>
          </cell>
          <cell r="H704" t="str">
            <v>AUVERGNE-RHONE-ALPES</v>
          </cell>
          <cell r="I704" t="str">
            <v>Loire</v>
          </cell>
          <cell r="J704" t="str">
            <v>RENAISON</v>
          </cell>
        </row>
        <row r="705">
          <cell r="A705">
            <v>4014092</v>
          </cell>
          <cell r="B705" t="str">
            <v>RENAISON à RIORGES</v>
          </cell>
          <cell r="C705" t="str">
            <v>LOIRE-BRETAGNE</v>
          </cell>
          <cell r="E705" t="str">
            <v>GR0180</v>
          </cell>
          <cell r="F705" t="str">
            <v>K0924000</v>
          </cell>
          <cell r="G705" t="str">
            <v>le Renaison</v>
          </cell>
          <cell r="H705" t="str">
            <v>AUVERGNE-RHONE-ALPES</v>
          </cell>
          <cell r="I705" t="str">
            <v>Loire</v>
          </cell>
          <cell r="J705" t="str">
            <v>RIORGES</v>
          </cell>
        </row>
        <row r="706">
          <cell r="A706">
            <v>4014092</v>
          </cell>
          <cell r="B706" t="str">
            <v>RENAISON à RIORGES</v>
          </cell>
          <cell r="C706" t="str">
            <v>LOIRE-BRETAGNE</v>
          </cell>
          <cell r="D706" t="str">
            <v>Bassin Loire</v>
          </cell>
          <cell r="E706" t="str">
            <v>GR0180</v>
          </cell>
          <cell r="F706" t="str">
            <v>K0924000</v>
          </cell>
          <cell r="G706" t="str">
            <v>le Renaison</v>
          </cell>
          <cell r="H706" t="str">
            <v>AUVERGNE-RHONE-ALPES</v>
          </cell>
          <cell r="I706" t="str">
            <v>Loire</v>
          </cell>
          <cell r="J706" t="str">
            <v>RIORGES</v>
          </cell>
        </row>
        <row r="707">
          <cell r="A707">
            <v>4014092</v>
          </cell>
          <cell r="B707" t="str">
            <v>RENAISON à RIORGES</v>
          </cell>
          <cell r="C707" t="str">
            <v>LOIRE-BRETAGNE</v>
          </cell>
          <cell r="E707" t="str">
            <v>GR0180</v>
          </cell>
          <cell r="F707" t="str">
            <v>K0924000</v>
          </cell>
          <cell r="G707" t="str">
            <v>le Renaison</v>
          </cell>
          <cell r="H707" t="str">
            <v>AUVERGNE-RHONE-ALPES</v>
          </cell>
          <cell r="I707" t="str">
            <v>Loire</v>
          </cell>
          <cell r="J707" t="str">
            <v>RIORGES</v>
          </cell>
        </row>
        <row r="708">
          <cell r="A708">
            <v>4014092</v>
          </cell>
          <cell r="B708" t="str">
            <v>RENAISON à RIORGES</v>
          </cell>
          <cell r="C708" t="str">
            <v>LOIRE-BRETAGNE</v>
          </cell>
          <cell r="E708" t="str">
            <v>GR0180</v>
          </cell>
          <cell r="F708" t="str">
            <v>K0924000</v>
          </cell>
          <cell r="G708" t="str">
            <v>le Renaison</v>
          </cell>
          <cell r="H708" t="str">
            <v>AUVERGNE-RHONE-ALPES</v>
          </cell>
          <cell r="I708" t="str">
            <v>Loire</v>
          </cell>
          <cell r="J708" t="str">
            <v>RIORGES</v>
          </cell>
        </row>
        <row r="709">
          <cell r="A709">
            <v>4014092</v>
          </cell>
          <cell r="B709" t="str">
            <v>RENAISON à RIORGES</v>
          </cell>
          <cell r="C709" t="str">
            <v>LOIRE-BRETAGNE</v>
          </cell>
          <cell r="E709" t="str">
            <v>GR0180</v>
          </cell>
          <cell r="F709" t="str">
            <v>K0924000</v>
          </cell>
          <cell r="G709" t="str">
            <v>le Renaison</v>
          </cell>
          <cell r="H709" t="str">
            <v>AUVERGNE-RHONE-ALPES</v>
          </cell>
          <cell r="I709" t="str">
            <v>Loire</v>
          </cell>
          <cell r="J709" t="str">
            <v>RIORGES</v>
          </cell>
        </row>
        <row r="710">
          <cell r="A710">
            <v>4014092</v>
          </cell>
          <cell r="B710" t="str">
            <v>RENAISON à RIORGES</v>
          </cell>
          <cell r="C710" t="str">
            <v>LOIRE-BRETAGNE</v>
          </cell>
          <cell r="E710" t="str">
            <v>GR0180</v>
          </cell>
          <cell r="F710" t="str">
            <v>K0924000</v>
          </cell>
          <cell r="G710" t="str">
            <v>le Renaison</v>
          </cell>
          <cell r="H710" t="str">
            <v>AUVERGNE-RHONE-ALPES</v>
          </cell>
          <cell r="I710" t="str">
            <v>Loire</v>
          </cell>
          <cell r="J710" t="str">
            <v>RIORGES</v>
          </cell>
        </row>
        <row r="711">
          <cell r="A711">
            <v>4014092</v>
          </cell>
          <cell r="B711" t="str">
            <v>RENAISON à RIORGES</v>
          </cell>
          <cell r="C711" t="str">
            <v>LOIRE-BRETAGNE</v>
          </cell>
          <cell r="E711" t="str">
            <v>GR0180</v>
          </cell>
          <cell r="F711" t="str">
            <v>K0924000</v>
          </cell>
          <cell r="G711" t="str">
            <v>le Renaison</v>
          </cell>
          <cell r="H711" t="str">
            <v>AUVERGNE-RHONE-ALPES</v>
          </cell>
          <cell r="I711" t="str">
            <v>Loire</v>
          </cell>
          <cell r="J711" t="str">
            <v>RIORGES</v>
          </cell>
        </row>
        <row r="712">
          <cell r="A712">
            <v>4014093</v>
          </cell>
          <cell r="B712" t="str">
            <v>MARCLUS, CONTENSON ou MARCLET à RIORGES</v>
          </cell>
          <cell r="C712" t="str">
            <v>LOIRE-BRETAGNE</v>
          </cell>
          <cell r="E712" t="str">
            <v>GR0180</v>
          </cell>
          <cell r="F712" t="str">
            <v>K0928500</v>
          </cell>
          <cell r="G712" t="str">
            <v>le Marclus</v>
          </cell>
          <cell r="H712" t="str">
            <v>AUVERGNE-RHONE-ALPES</v>
          </cell>
          <cell r="I712" t="str">
            <v>Loire</v>
          </cell>
          <cell r="J712" t="str">
            <v>RIORGES</v>
          </cell>
        </row>
        <row r="713">
          <cell r="A713">
            <v>4014093</v>
          </cell>
          <cell r="B713" t="str">
            <v>MARCLUS, CONTENSON ou MARCLET à RIORGES</v>
          </cell>
          <cell r="C713" t="str">
            <v>LOIRE-BRETAGNE</v>
          </cell>
          <cell r="E713" t="str">
            <v>GR0180</v>
          </cell>
          <cell r="F713" t="str">
            <v>K0928500</v>
          </cell>
          <cell r="G713" t="str">
            <v>le Marclus</v>
          </cell>
          <cell r="H713" t="str">
            <v>AUVERGNE-RHONE-ALPES</v>
          </cell>
          <cell r="I713" t="str">
            <v>Loire</v>
          </cell>
          <cell r="J713" t="str">
            <v>RIORGES</v>
          </cell>
        </row>
        <row r="714">
          <cell r="A714">
            <v>4014093</v>
          </cell>
          <cell r="B714" t="str">
            <v>MARCLUS, CONTENSON ou MARCLET à RIORGES</v>
          </cell>
          <cell r="C714" t="str">
            <v>LOIRE-BRETAGNE</v>
          </cell>
          <cell r="E714" t="str">
            <v>GR0180</v>
          </cell>
          <cell r="F714" t="str">
            <v>K0928500</v>
          </cell>
          <cell r="G714" t="str">
            <v>le Marclus</v>
          </cell>
          <cell r="H714" t="str">
            <v>AUVERGNE-RHONE-ALPES</v>
          </cell>
          <cell r="I714" t="str">
            <v>Loire</v>
          </cell>
          <cell r="J714" t="str">
            <v>RIORGES</v>
          </cell>
        </row>
        <row r="715">
          <cell r="A715">
            <v>4014093</v>
          </cell>
          <cell r="B715" t="str">
            <v>MARCLUS, CONTENSON ou MARCLET à RIORGES</v>
          </cell>
          <cell r="C715" t="str">
            <v>LOIRE-BRETAGNE</v>
          </cell>
          <cell r="E715" t="str">
            <v>GR0180</v>
          </cell>
          <cell r="F715" t="str">
            <v>K0928500</v>
          </cell>
          <cell r="G715" t="str">
            <v>le Marclus</v>
          </cell>
          <cell r="H715" t="str">
            <v>AUVERGNE-RHONE-ALPES</v>
          </cell>
          <cell r="I715" t="str">
            <v>Loire</v>
          </cell>
          <cell r="J715" t="str">
            <v>RIORGES</v>
          </cell>
        </row>
        <row r="716">
          <cell r="A716">
            <v>4014093</v>
          </cell>
          <cell r="B716" t="str">
            <v>MARCLUS, CONTENSON ou MARCLET à RIORGES</v>
          </cell>
          <cell r="C716" t="str">
            <v>LOIRE-BRETAGNE</v>
          </cell>
          <cell r="E716" t="str">
            <v>GR0180</v>
          </cell>
          <cell r="F716" t="str">
            <v>K0928500</v>
          </cell>
          <cell r="G716" t="str">
            <v>le Marclus</v>
          </cell>
          <cell r="H716" t="str">
            <v>AUVERGNE-RHONE-ALPES</v>
          </cell>
          <cell r="I716" t="str">
            <v>Loire</v>
          </cell>
          <cell r="J716" t="str">
            <v>RIORGES</v>
          </cell>
        </row>
        <row r="717">
          <cell r="A717">
            <v>4014094</v>
          </cell>
          <cell r="B717" t="str">
            <v>RENAISON à ROANNE</v>
          </cell>
          <cell r="C717" t="str">
            <v>LOIRE-BRETAGNE</v>
          </cell>
          <cell r="E717" t="str">
            <v>GR0180</v>
          </cell>
          <cell r="F717" t="str">
            <v>K0924000</v>
          </cell>
          <cell r="G717" t="str">
            <v>le Renaison</v>
          </cell>
          <cell r="H717" t="str">
            <v>AUVERGNE-RHONE-ALPES</v>
          </cell>
          <cell r="I717" t="str">
            <v>Loire</v>
          </cell>
          <cell r="J717" t="str">
            <v>ROANNE</v>
          </cell>
        </row>
        <row r="718">
          <cell r="A718">
            <v>4014094</v>
          </cell>
          <cell r="B718" t="str">
            <v>RENAISON à ROANNE</v>
          </cell>
          <cell r="C718" t="str">
            <v>LOIRE-BRETAGNE</v>
          </cell>
          <cell r="D718" t="str">
            <v>Bassin Loire</v>
          </cell>
          <cell r="E718" t="str">
            <v>GR0180</v>
          </cell>
          <cell r="F718" t="str">
            <v>K0924000</v>
          </cell>
          <cell r="G718" t="str">
            <v>le Renaison</v>
          </cell>
          <cell r="H718" t="str">
            <v>AUVERGNE-RHONE-ALPES</v>
          </cell>
          <cell r="I718" t="str">
            <v>Loire</v>
          </cell>
          <cell r="J718" t="str">
            <v>ROANNE</v>
          </cell>
        </row>
        <row r="719">
          <cell r="A719">
            <v>4014094</v>
          </cell>
          <cell r="B719" t="str">
            <v>RENAISON à ROANNE</v>
          </cell>
          <cell r="C719" t="str">
            <v>LOIRE-BRETAGNE</v>
          </cell>
          <cell r="E719" t="str">
            <v>GR0180</v>
          </cell>
          <cell r="F719" t="str">
            <v>K0924000</v>
          </cell>
          <cell r="G719" t="str">
            <v>le Renaison</v>
          </cell>
          <cell r="H719" t="str">
            <v>AUVERGNE-RHONE-ALPES</v>
          </cell>
          <cell r="I719" t="str">
            <v>Loire</v>
          </cell>
          <cell r="J719" t="str">
            <v>ROANNE</v>
          </cell>
        </row>
        <row r="720">
          <cell r="A720">
            <v>4014094</v>
          </cell>
          <cell r="B720" t="str">
            <v>RENAISON à ROANNE</v>
          </cell>
          <cell r="C720" t="str">
            <v>LOIRE-BRETAGNE</v>
          </cell>
          <cell r="E720" t="str">
            <v>GR0180</v>
          </cell>
          <cell r="F720" t="str">
            <v>K0924000</v>
          </cell>
          <cell r="G720" t="str">
            <v>le Renaison</v>
          </cell>
          <cell r="H720" t="str">
            <v>AUVERGNE-RHONE-ALPES</v>
          </cell>
          <cell r="I720" t="str">
            <v>Loire</v>
          </cell>
          <cell r="J720" t="str">
            <v>ROANNE</v>
          </cell>
        </row>
        <row r="721">
          <cell r="A721">
            <v>4014094</v>
          </cell>
          <cell r="B721" t="str">
            <v>RENAISON à ROANNE</v>
          </cell>
          <cell r="C721" t="str">
            <v>LOIRE-BRETAGNE</v>
          </cell>
          <cell r="E721" t="str">
            <v>GR0180</v>
          </cell>
          <cell r="F721" t="str">
            <v>K0924000</v>
          </cell>
          <cell r="G721" t="str">
            <v>le Renaison</v>
          </cell>
          <cell r="H721" t="str">
            <v>AUVERGNE-RHONE-ALPES</v>
          </cell>
          <cell r="I721" t="str">
            <v>Loire</v>
          </cell>
          <cell r="J721" t="str">
            <v>ROANNE</v>
          </cell>
        </row>
        <row r="722">
          <cell r="A722">
            <v>4014094</v>
          </cell>
          <cell r="B722" t="str">
            <v>RENAISON à ROANNE</v>
          </cell>
          <cell r="C722" t="str">
            <v>LOIRE-BRETAGNE</v>
          </cell>
          <cell r="E722" t="str">
            <v>GR0180</v>
          </cell>
          <cell r="F722" t="str">
            <v>K0924000</v>
          </cell>
          <cell r="G722" t="str">
            <v>le Renaison</v>
          </cell>
          <cell r="H722" t="str">
            <v>AUVERGNE-RHONE-ALPES</v>
          </cell>
          <cell r="I722" t="str">
            <v>Loire</v>
          </cell>
          <cell r="J722" t="str">
            <v>ROANNE</v>
          </cell>
        </row>
        <row r="723">
          <cell r="A723">
            <v>4014095</v>
          </cell>
          <cell r="B723" t="str">
            <v>RHINS à PERREUX</v>
          </cell>
          <cell r="C723" t="str">
            <v>LOIRE-BRETAGNE</v>
          </cell>
          <cell r="E723" t="str">
            <v>GR0179</v>
          </cell>
          <cell r="F723" t="str">
            <v>K09-0300</v>
          </cell>
          <cell r="G723" t="str">
            <v>rivière le rhins</v>
          </cell>
          <cell r="H723" t="str">
            <v>AUVERGNE-RHONE-ALPES</v>
          </cell>
          <cell r="I723" t="str">
            <v>Loire</v>
          </cell>
          <cell r="J723" t="str">
            <v>PERREUX</v>
          </cell>
        </row>
        <row r="724">
          <cell r="A724">
            <v>4014095</v>
          </cell>
          <cell r="B724" t="str">
            <v>RHINS à PERREUX</v>
          </cell>
          <cell r="C724" t="str">
            <v>LOIRE-BRETAGNE</v>
          </cell>
          <cell r="E724" t="str">
            <v>GR0179</v>
          </cell>
          <cell r="F724" t="str">
            <v>K09-0300</v>
          </cell>
          <cell r="G724" t="str">
            <v>rivière le rhins</v>
          </cell>
          <cell r="H724" t="str">
            <v>AUVERGNE-RHONE-ALPES</v>
          </cell>
          <cell r="I724" t="str">
            <v>Loire</v>
          </cell>
          <cell r="J724" t="str">
            <v>PERREUX</v>
          </cell>
        </row>
        <row r="725">
          <cell r="A725">
            <v>4014096</v>
          </cell>
          <cell r="B725" t="str">
            <v>OUDAN à ROANNE</v>
          </cell>
          <cell r="C725" t="str">
            <v>LOIRE-BRETAGNE</v>
          </cell>
          <cell r="E725" t="str">
            <v>FRGR1702</v>
          </cell>
          <cell r="F725" t="str">
            <v>K0937000</v>
          </cell>
          <cell r="G725" t="str">
            <v>l'Oudan</v>
          </cell>
          <cell r="H725" t="str">
            <v>AUVERGNE-RHONE-ALPES</v>
          </cell>
          <cell r="I725" t="str">
            <v>Loire</v>
          </cell>
          <cell r="J725" t="str">
            <v>ROANNE</v>
          </cell>
        </row>
        <row r="726">
          <cell r="A726">
            <v>4014096</v>
          </cell>
          <cell r="B726" t="str">
            <v>OUDAN à ROANNE</v>
          </cell>
          <cell r="C726" t="str">
            <v>LOIRE-BRETAGNE</v>
          </cell>
          <cell r="E726" t="str">
            <v>FRGR1702</v>
          </cell>
          <cell r="F726" t="str">
            <v>K0937000</v>
          </cell>
          <cell r="G726" t="str">
            <v>l'Oudan</v>
          </cell>
          <cell r="H726" t="str">
            <v>AUVERGNE-RHONE-ALPES</v>
          </cell>
          <cell r="I726" t="str">
            <v>Loire</v>
          </cell>
          <cell r="J726" t="str">
            <v>ROANNE</v>
          </cell>
        </row>
        <row r="727">
          <cell r="A727">
            <v>4014096</v>
          </cell>
          <cell r="B727" t="str">
            <v>OUDAN à ROANNE</v>
          </cell>
          <cell r="C727" t="str">
            <v>LOIRE-BRETAGNE</v>
          </cell>
          <cell r="D727" t="str">
            <v>Bassin Loire</v>
          </cell>
          <cell r="E727" t="str">
            <v>FRGR1702</v>
          </cell>
          <cell r="F727" t="str">
            <v>K0937000</v>
          </cell>
          <cell r="G727" t="str">
            <v>l'Oudan</v>
          </cell>
          <cell r="H727" t="str">
            <v>AUVERGNE-RHONE-ALPES</v>
          </cell>
          <cell r="I727" t="str">
            <v>Loire</v>
          </cell>
          <cell r="J727" t="str">
            <v>ROANNE</v>
          </cell>
        </row>
        <row r="728">
          <cell r="A728">
            <v>4014096</v>
          </cell>
          <cell r="B728" t="str">
            <v>OUDAN à ROANNE</v>
          </cell>
          <cell r="C728" t="str">
            <v>LOIRE-BRETAGNE</v>
          </cell>
          <cell r="E728" t="str">
            <v>FRGR1702</v>
          </cell>
          <cell r="F728" t="str">
            <v>K0937000</v>
          </cell>
          <cell r="G728" t="str">
            <v>l'Oudan</v>
          </cell>
          <cell r="H728" t="str">
            <v>AUVERGNE-RHONE-ALPES</v>
          </cell>
          <cell r="I728" t="str">
            <v>Loire</v>
          </cell>
          <cell r="J728" t="str">
            <v>ROANNE</v>
          </cell>
        </row>
        <row r="729">
          <cell r="A729">
            <v>4014096</v>
          </cell>
          <cell r="B729" t="str">
            <v>OUDAN à ROANNE</v>
          </cell>
          <cell r="C729" t="str">
            <v>LOIRE-BRETAGNE</v>
          </cell>
          <cell r="E729" t="str">
            <v>FRGR1702</v>
          </cell>
          <cell r="F729" t="str">
            <v>K0937000</v>
          </cell>
          <cell r="G729" t="str">
            <v>l'Oudan</v>
          </cell>
          <cell r="H729" t="str">
            <v>AUVERGNE-RHONE-ALPES</v>
          </cell>
          <cell r="I729" t="str">
            <v>Loire</v>
          </cell>
          <cell r="J729" t="str">
            <v>ROANNE</v>
          </cell>
        </row>
        <row r="730">
          <cell r="A730">
            <v>4014096</v>
          </cell>
          <cell r="B730" t="str">
            <v>OUDAN à ROANNE</v>
          </cell>
          <cell r="C730" t="str">
            <v>LOIRE-BRETAGNE</v>
          </cell>
          <cell r="E730" t="str">
            <v>FRGR1702</v>
          </cell>
          <cell r="F730" t="str">
            <v>K0937000</v>
          </cell>
          <cell r="G730" t="str">
            <v>l'Oudan</v>
          </cell>
          <cell r="H730" t="str">
            <v>AUVERGNE-RHONE-ALPES</v>
          </cell>
          <cell r="I730" t="str">
            <v>Loire</v>
          </cell>
          <cell r="J730" t="str">
            <v>ROANNE</v>
          </cell>
        </row>
        <row r="731">
          <cell r="A731">
            <v>4014096</v>
          </cell>
          <cell r="B731" t="str">
            <v>OUDAN à ROANNE</v>
          </cell>
          <cell r="C731" t="str">
            <v>LOIRE-BRETAGNE</v>
          </cell>
          <cell r="E731" t="str">
            <v>FRGR1702</v>
          </cell>
          <cell r="F731" t="str">
            <v>K0937000</v>
          </cell>
          <cell r="G731" t="str">
            <v>l'Oudan</v>
          </cell>
          <cell r="H731" t="str">
            <v>AUVERGNE-RHONE-ALPES</v>
          </cell>
          <cell r="I731" t="str">
            <v>Loire</v>
          </cell>
          <cell r="J731" t="str">
            <v>ROANNE</v>
          </cell>
        </row>
        <row r="732">
          <cell r="A732">
            <v>4014097</v>
          </cell>
          <cell r="B732" t="str">
            <v>RHINS à ROANNE</v>
          </cell>
          <cell r="C732" t="str">
            <v>LOIRE-BRETAGNE</v>
          </cell>
          <cell r="E732" t="str">
            <v>GR0179</v>
          </cell>
          <cell r="F732" t="str">
            <v>K09-0300</v>
          </cell>
          <cell r="G732" t="str">
            <v>rivière le rhins</v>
          </cell>
          <cell r="H732" t="str">
            <v>AUVERGNE-RHONE-ALPES</v>
          </cell>
          <cell r="I732" t="str">
            <v>Loire</v>
          </cell>
          <cell r="J732" t="str">
            <v>ROANNE</v>
          </cell>
        </row>
        <row r="733">
          <cell r="A733">
            <v>4014097</v>
          </cell>
          <cell r="B733" t="str">
            <v>RHINS à ROANNE</v>
          </cell>
          <cell r="C733" t="str">
            <v>LOIRE-BRETAGNE</v>
          </cell>
          <cell r="E733" t="str">
            <v>GR0179</v>
          </cell>
          <cell r="F733" t="str">
            <v>K09-0300</v>
          </cell>
          <cell r="G733" t="str">
            <v>rivière le rhins</v>
          </cell>
          <cell r="H733" t="str">
            <v>AUVERGNE-RHONE-ALPES</v>
          </cell>
          <cell r="I733" t="str">
            <v>Loire</v>
          </cell>
          <cell r="J733" t="str">
            <v>ROANNE</v>
          </cell>
        </row>
        <row r="734">
          <cell r="A734">
            <v>4014097</v>
          </cell>
          <cell r="B734" t="str">
            <v>RHINS à ROANNE</v>
          </cell>
          <cell r="C734" t="str">
            <v>LOIRE-BRETAGNE</v>
          </cell>
          <cell r="E734" t="str">
            <v>GR0179</v>
          </cell>
          <cell r="F734" t="str">
            <v>K09-0300</v>
          </cell>
          <cell r="G734" t="str">
            <v>rivière le rhins</v>
          </cell>
          <cell r="H734" t="str">
            <v>AUVERGNE-RHONE-ALPES</v>
          </cell>
          <cell r="I734" t="str">
            <v>Loire</v>
          </cell>
          <cell r="J734" t="str">
            <v>ROANNE</v>
          </cell>
        </row>
        <row r="735">
          <cell r="A735">
            <v>4014097</v>
          </cell>
          <cell r="B735" t="str">
            <v>RHINS à ROANNE</v>
          </cell>
          <cell r="C735" t="str">
            <v>LOIRE-BRETAGNE</v>
          </cell>
          <cell r="E735" t="str">
            <v>GR0179</v>
          </cell>
          <cell r="F735" t="str">
            <v>K09-0300</v>
          </cell>
          <cell r="G735" t="str">
            <v>rivière le rhins</v>
          </cell>
          <cell r="H735" t="str">
            <v>AUVERGNE-RHONE-ALPES</v>
          </cell>
          <cell r="I735" t="str">
            <v>Loire</v>
          </cell>
          <cell r="J735" t="str">
            <v>ROANNE</v>
          </cell>
        </row>
        <row r="736">
          <cell r="A736">
            <v>4014097</v>
          </cell>
          <cell r="B736" t="str">
            <v>RHINS à ROANNE</v>
          </cell>
          <cell r="C736" t="str">
            <v>LOIRE-BRETAGNE</v>
          </cell>
          <cell r="E736" t="str">
            <v>GR0179</v>
          </cell>
          <cell r="F736" t="str">
            <v>K09-0300</v>
          </cell>
          <cell r="G736" t="str">
            <v>rivière le rhins</v>
          </cell>
          <cell r="H736" t="str">
            <v>AUVERGNE-RHONE-ALPES</v>
          </cell>
          <cell r="I736" t="str">
            <v>Loire</v>
          </cell>
          <cell r="J736" t="str">
            <v>ROANNE</v>
          </cell>
        </row>
        <row r="737">
          <cell r="A737">
            <v>4014097</v>
          </cell>
          <cell r="B737" t="str">
            <v>RHINS à ROANNE</v>
          </cell>
          <cell r="C737" t="str">
            <v>LOIRE-BRETAGNE</v>
          </cell>
          <cell r="E737" t="str">
            <v>GR0179</v>
          </cell>
          <cell r="F737" t="str">
            <v>K09-0300</v>
          </cell>
          <cell r="G737" t="str">
            <v>rivière le rhins</v>
          </cell>
          <cell r="H737" t="str">
            <v>AUVERGNE-RHONE-ALPES</v>
          </cell>
          <cell r="I737" t="str">
            <v>Loire</v>
          </cell>
          <cell r="J737" t="str">
            <v>ROANNE</v>
          </cell>
        </row>
        <row r="738">
          <cell r="A738">
            <v>4014500</v>
          </cell>
          <cell r="B738" t="str">
            <v>TEYSSONNE à SAINT-FORGEUX-LESPINASSE</v>
          </cell>
          <cell r="C738" t="str">
            <v>LOIRE-BRETAGNE</v>
          </cell>
          <cell r="E738" t="str">
            <v>FRGR1507</v>
          </cell>
          <cell r="F738" t="str">
            <v>K1084000</v>
          </cell>
          <cell r="G738" t="str">
            <v>la Teyssonne</v>
          </cell>
          <cell r="H738" t="str">
            <v>AUVERGNE-RHONE-ALPES</v>
          </cell>
          <cell r="I738" t="str">
            <v>Loire</v>
          </cell>
          <cell r="J738" t="str">
            <v>SAINT-FORGEUX-LESPINASSE</v>
          </cell>
        </row>
        <row r="739">
          <cell r="A739">
            <v>4014500</v>
          </cell>
          <cell r="B739" t="str">
            <v>TEYSSONNE à SAINT-FORGEUX-LESPINASSE</v>
          </cell>
          <cell r="C739" t="str">
            <v>LOIRE-BRETAGNE</v>
          </cell>
          <cell r="D739" t="str">
            <v>Bassin Loire</v>
          </cell>
          <cell r="E739" t="str">
            <v>FRGR1507</v>
          </cell>
          <cell r="F739" t="str">
            <v>K1084000</v>
          </cell>
          <cell r="G739" t="str">
            <v>la Teyssonne</v>
          </cell>
          <cell r="H739" t="str">
            <v>AUVERGNE-RHONE-ALPES</v>
          </cell>
          <cell r="I739" t="str">
            <v>Loire</v>
          </cell>
          <cell r="J739" t="str">
            <v>SAINT-FORGEUX-LESPINASSE</v>
          </cell>
        </row>
        <row r="740">
          <cell r="A740">
            <v>4014500</v>
          </cell>
          <cell r="B740" t="str">
            <v>TEYSSONNE à SAINT-FORGEUX-LESPINASSE</v>
          </cell>
          <cell r="C740" t="str">
            <v>LOIRE-BRETAGNE</v>
          </cell>
          <cell r="E740" t="str">
            <v>FRGR1507</v>
          </cell>
          <cell r="F740" t="str">
            <v>K1084000</v>
          </cell>
          <cell r="G740" t="str">
            <v>la Teyssonne</v>
          </cell>
          <cell r="H740" t="str">
            <v>AUVERGNE-RHONE-ALPES</v>
          </cell>
          <cell r="I740" t="str">
            <v>Loire</v>
          </cell>
          <cell r="J740" t="str">
            <v>SAINT-FORGEUX-LESPINASSE</v>
          </cell>
        </row>
        <row r="741">
          <cell r="A741">
            <v>4014500</v>
          </cell>
          <cell r="B741" t="str">
            <v>TEYSSONNE à SAINT-FORGEUX-LESPINASSE</v>
          </cell>
          <cell r="C741" t="str">
            <v>LOIRE-BRETAGNE</v>
          </cell>
          <cell r="E741" t="str">
            <v>FRGR1507</v>
          </cell>
          <cell r="F741" t="str">
            <v>K1084000</v>
          </cell>
          <cell r="G741" t="str">
            <v>la Teyssonne</v>
          </cell>
          <cell r="H741" t="str">
            <v>AUVERGNE-RHONE-ALPES</v>
          </cell>
          <cell r="I741" t="str">
            <v>Loire</v>
          </cell>
          <cell r="J741" t="str">
            <v>SAINT-FORGEUX-LESPINASSE</v>
          </cell>
        </row>
        <row r="742">
          <cell r="A742">
            <v>4014500</v>
          </cell>
          <cell r="B742" t="str">
            <v>TEYSSONNE à SAINT-FORGEUX-LESPINASSE</v>
          </cell>
          <cell r="C742" t="str">
            <v>LOIRE-BRETAGNE</v>
          </cell>
          <cell r="E742" t="str">
            <v>FRGR1507</v>
          </cell>
          <cell r="F742" t="str">
            <v>K1084000</v>
          </cell>
          <cell r="G742" t="str">
            <v>la Teyssonne</v>
          </cell>
          <cell r="H742" t="str">
            <v>AUVERGNE-RHONE-ALPES</v>
          </cell>
          <cell r="I742" t="str">
            <v>Loire</v>
          </cell>
          <cell r="J742" t="str">
            <v>SAINT-FORGEUX-LESPINASSE</v>
          </cell>
        </row>
        <row r="743">
          <cell r="A743">
            <v>4014500</v>
          </cell>
          <cell r="B743" t="str">
            <v>TEYSSONNE à SAINT-FORGEUX-LESPINASSE</v>
          </cell>
          <cell r="C743" t="str">
            <v>LOIRE-BRETAGNE</v>
          </cell>
          <cell r="E743" t="str">
            <v>FRGR1507</v>
          </cell>
          <cell r="F743" t="str">
            <v>K1084000</v>
          </cell>
          <cell r="G743" t="str">
            <v>la Teyssonne</v>
          </cell>
          <cell r="H743" t="str">
            <v>AUVERGNE-RHONE-ALPES</v>
          </cell>
          <cell r="I743" t="str">
            <v>Loire</v>
          </cell>
          <cell r="J743" t="str">
            <v>SAINT-FORGEUX-LESPINASSE</v>
          </cell>
        </row>
        <row r="744">
          <cell r="A744">
            <v>4014500</v>
          </cell>
          <cell r="B744" t="str">
            <v>TEYSSONNE à SAINT-FORGEUX-LESPINASSE</v>
          </cell>
          <cell r="C744" t="str">
            <v>LOIRE-BRETAGNE</v>
          </cell>
          <cell r="E744" t="str">
            <v>FRGR1507</v>
          </cell>
          <cell r="F744" t="str">
            <v>K1084000</v>
          </cell>
          <cell r="G744" t="str">
            <v>la Teyssonne</v>
          </cell>
          <cell r="H744" t="str">
            <v>AUVERGNE-RHONE-ALPES</v>
          </cell>
          <cell r="I744" t="str">
            <v>Loire</v>
          </cell>
          <cell r="J744" t="str">
            <v>SAINT-FORGEUX-LESPINASSE</v>
          </cell>
        </row>
        <row r="745">
          <cell r="A745">
            <v>4014780</v>
          </cell>
          <cell r="B745" t="str">
            <v>JARNOSSIN à VILLERS</v>
          </cell>
          <cell r="C745" t="str">
            <v>LOIRE-BRETAGNE</v>
          </cell>
          <cell r="E745" t="str">
            <v>FRGR1722</v>
          </cell>
          <cell r="F745" t="str">
            <v>K1016500</v>
          </cell>
          <cell r="G745" t="str">
            <v>le Jarnossin</v>
          </cell>
          <cell r="H745" t="str">
            <v>AUVERGNE-RHONE-ALPES</v>
          </cell>
          <cell r="I745" t="str">
            <v>Loire</v>
          </cell>
          <cell r="J745" t="str">
            <v>VILLERS</v>
          </cell>
        </row>
        <row r="746">
          <cell r="A746">
            <v>4014780</v>
          </cell>
          <cell r="B746" t="str">
            <v>JARNOSSIN à VILLERS</v>
          </cell>
          <cell r="C746" t="str">
            <v>LOIRE-BRETAGNE</v>
          </cell>
          <cell r="E746" t="str">
            <v>FRGR1722</v>
          </cell>
          <cell r="F746" t="str">
            <v>K1016500</v>
          </cell>
          <cell r="G746" t="str">
            <v>le Jarnossin</v>
          </cell>
          <cell r="H746" t="str">
            <v>AUVERGNE-RHONE-ALPES</v>
          </cell>
          <cell r="I746" t="str">
            <v>Loire</v>
          </cell>
          <cell r="J746" t="str">
            <v>VILLERS</v>
          </cell>
        </row>
        <row r="747">
          <cell r="A747">
            <v>4014780</v>
          </cell>
          <cell r="B747" t="str">
            <v>JARNOSSIN à VILLERS</v>
          </cell>
          <cell r="C747" t="str">
            <v>LOIRE-BRETAGNE</v>
          </cell>
          <cell r="E747" t="str">
            <v>FRGR1722</v>
          </cell>
          <cell r="F747" t="str">
            <v>K1016500</v>
          </cell>
          <cell r="G747" t="str">
            <v>le Jarnossin</v>
          </cell>
          <cell r="H747" t="str">
            <v>AUVERGNE-RHONE-ALPES</v>
          </cell>
          <cell r="I747" t="str">
            <v>Loire</v>
          </cell>
          <cell r="J747" t="str">
            <v>VILLERS</v>
          </cell>
        </row>
        <row r="748">
          <cell r="A748">
            <v>4014780</v>
          </cell>
          <cell r="B748" t="str">
            <v>JARNOSSIN à VILLERS</v>
          </cell>
          <cell r="C748" t="str">
            <v>LOIRE-BRETAGNE</v>
          </cell>
          <cell r="E748" t="str">
            <v>FRGR1722</v>
          </cell>
          <cell r="F748" t="str">
            <v>K1016500</v>
          </cell>
          <cell r="G748" t="str">
            <v>le Jarnossin</v>
          </cell>
          <cell r="H748" t="str">
            <v>AUVERGNE-RHONE-ALPES</v>
          </cell>
          <cell r="I748" t="str">
            <v>Loire</v>
          </cell>
          <cell r="J748" t="str">
            <v>VILLERS</v>
          </cell>
        </row>
        <row r="749">
          <cell r="A749">
            <v>4014780</v>
          </cell>
          <cell r="B749" t="str">
            <v>JARNOSSIN à VILLERS</v>
          </cell>
          <cell r="C749" t="str">
            <v>LOIRE-BRETAGNE</v>
          </cell>
          <cell r="E749" t="str">
            <v>FRGR1722</v>
          </cell>
          <cell r="F749" t="str">
            <v>K1016500</v>
          </cell>
          <cell r="G749" t="str">
            <v>le Jarnossin</v>
          </cell>
          <cell r="H749" t="str">
            <v>AUVERGNE-RHONE-ALPES</v>
          </cell>
          <cell r="I749" t="str">
            <v>Loire</v>
          </cell>
          <cell r="J749" t="str">
            <v>VILLERS</v>
          </cell>
        </row>
        <row r="750">
          <cell r="A750">
            <v>4014800</v>
          </cell>
          <cell r="B750" t="str">
            <v>JARNOSSIN à COUTOUVRE</v>
          </cell>
          <cell r="C750" t="str">
            <v>LOIRE-BRETAGNE</v>
          </cell>
          <cell r="E750" t="str">
            <v>FRGR1722</v>
          </cell>
          <cell r="F750" t="str">
            <v>K1016500</v>
          </cell>
          <cell r="G750" t="str">
            <v>le Jarnossin</v>
          </cell>
          <cell r="H750" t="str">
            <v>AUVERGNE-RHONE-ALPES</v>
          </cell>
          <cell r="I750" t="str">
            <v>Loire</v>
          </cell>
          <cell r="J750" t="str">
            <v>COUTOUVRE</v>
          </cell>
        </row>
        <row r="751">
          <cell r="A751">
            <v>4014800</v>
          </cell>
          <cell r="B751" t="str">
            <v>JARNOSSIN à COUTOUVRE</v>
          </cell>
          <cell r="C751" t="str">
            <v>LOIRE-BRETAGNE</v>
          </cell>
          <cell r="E751" t="str">
            <v>FRGR1722</v>
          </cell>
          <cell r="F751" t="str">
            <v>K1016500</v>
          </cell>
          <cell r="G751" t="str">
            <v>le Jarnossin</v>
          </cell>
          <cell r="H751" t="str">
            <v>AUVERGNE-RHONE-ALPES</v>
          </cell>
          <cell r="I751" t="str">
            <v>Loire</v>
          </cell>
          <cell r="J751" t="str">
            <v>COUTOUVRE</v>
          </cell>
        </row>
        <row r="752">
          <cell r="A752">
            <v>4014800</v>
          </cell>
          <cell r="B752" t="str">
            <v>JARNOSSIN à COUTOUVRE</v>
          </cell>
          <cell r="C752" t="str">
            <v>LOIRE-BRETAGNE</v>
          </cell>
          <cell r="E752" t="str">
            <v>FRGR1722</v>
          </cell>
          <cell r="F752" t="str">
            <v>K1016500</v>
          </cell>
          <cell r="G752" t="str">
            <v>le Jarnossin</v>
          </cell>
          <cell r="H752" t="str">
            <v>AUVERGNE-RHONE-ALPES</v>
          </cell>
          <cell r="I752" t="str">
            <v>Loire</v>
          </cell>
          <cell r="J752" t="str">
            <v>COUTOUVRE</v>
          </cell>
        </row>
        <row r="753">
          <cell r="A753">
            <v>4014800</v>
          </cell>
          <cell r="B753" t="str">
            <v>JARNOSSIN à COUTOUVRE</v>
          </cell>
          <cell r="C753" t="str">
            <v>LOIRE-BRETAGNE</v>
          </cell>
          <cell r="E753" t="str">
            <v>FRGR1722</v>
          </cell>
          <cell r="F753" t="str">
            <v>K1016500</v>
          </cell>
          <cell r="G753" t="str">
            <v>le Jarnossin</v>
          </cell>
          <cell r="H753" t="str">
            <v>AUVERGNE-RHONE-ALPES</v>
          </cell>
          <cell r="I753" t="str">
            <v>Loire</v>
          </cell>
          <cell r="J753" t="str">
            <v>COUTOUVRE</v>
          </cell>
        </row>
        <row r="754">
          <cell r="A754">
            <v>4014800</v>
          </cell>
          <cell r="B754" t="str">
            <v>JARNOSSIN à COUTOUVRE</v>
          </cell>
          <cell r="C754" t="str">
            <v>LOIRE-BRETAGNE</v>
          </cell>
          <cell r="E754" t="str">
            <v>FRGR1722</v>
          </cell>
          <cell r="F754" t="str">
            <v>K1016500</v>
          </cell>
          <cell r="G754" t="str">
            <v>le Jarnossin</v>
          </cell>
          <cell r="H754" t="str">
            <v>AUVERGNE-RHONE-ALPES</v>
          </cell>
          <cell r="I754" t="str">
            <v>Loire</v>
          </cell>
          <cell r="J754" t="str">
            <v>COUTOUVRE</v>
          </cell>
        </row>
        <row r="755">
          <cell r="A755">
            <v>4014800</v>
          </cell>
          <cell r="B755" t="str">
            <v>JARNOSSIN à COUTOUVRE</v>
          </cell>
          <cell r="C755" t="str">
            <v>LOIRE-BRETAGNE</v>
          </cell>
          <cell r="E755" t="str">
            <v>FRGR1722</v>
          </cell>
          <cell r="F755" t="str">
            <v>K1016500</v>
          </cell>
          <cell r="G755" t="str">
            <v>le Jarnossin</v>
          </cell>
          <cell r="H755" t="str">
            <v>AUVERGNE-RHONE-ALPES</v>
          </cell>
          <cell r="I755" t="str">
            <v>Loire</v>
          </cell>
          <cell r="J755" t="str">
            <v>COUTOUVRE</v>
          </cell>
        </row>
        <row r="756">
          <cell r="A756">
            <v>4014800</v>
          </cell>
          <cell r="B756" t="str">
            <v>JARNOSSIN à COUTOUVRE</v>
          </cell>
          <cell r="C756" t="str">
            <v>LOIRE-BRETAGNE</v>
          </cell>
          <cell r="E756" t="str">
            <v>FRGR1722</v>
          </cell>
          <cell r="F756" t="str">
            <v>K1016500</v>
          </cell>
          <cell r="G756" t="str">
            <v>le Jarnossin</v>
          </cell>
          <cell r="H756" t="str">
            <v>AUVERGNE-RHONE-ALPES</v>
          </cell>
          <cell r="I756" t="str">
            <v>Loire</v>
          </cell>
          <cell r="J756" t="str">
            <v>COUTOUVRE</v>
          </cell>
        </row>
        <row r="757">
          <cell r="A757">
            <v>4014800</v>
          </cell>
          <cell r="B757" t="str">
            <v>JARNOSSIN à COUTOUVRE</v>
          </cell>
          <cell r="C757" t="str">
            <v>LOIRE-BRETAGNE</v>
          </cell>
          <cell r="E757" t="str">
            <v>FRGR1722</v>
          </cell>
          <cell r="F757" t="str">
            <v>K1016500</v>
          </cell>
          <cell r="G757" t="str">
            <v>le Jarnossin</v>
          </cell>
          <cell r="H757" t="str">
            <v>AUVERGNE-RHONE-ALPES</v>
          </cell>
          <cell r="I757" t="str">
            <v>Loire</v>
          </cell>
          <cell r="J757" t="str">
            <v>COUTOUVRE</v>
          </cell>
        </row>
        <row r="758">
          <cell r="A758">
            <v>4014900</v>
          </cell>
          <cell r="B758" t="str">
            <v>JARNOSSIN à POUILLY-SOUS-CHARLIEU</v>
          </cell>
          <cell r="C758" t="str">
            <v>LOIRE-BRETAGNE</v>
          </cell>
          <cell r="E758" t="str">
            <v>FRGR1722</v>
          </cell>
          <cell r="F758" t="str">
            <v>K1016500</v>
          </cell>
          <cell r="G758" t="str">
            <v>le Jarnossin</v>
          </cell>
          <cell r="H758" t="str">
            <v>AUVERGNE-RHONE-ALPES</v>
          </cell>
          <cell r="I758" t="str">
            <v>Loire</v>
          </cell>
          <cell r="J758" t="str">
            <v>POUILLY-SOUS-CHARLIEU</v>
          </cell>
        </row>
        <row r="759">
          <cell r="A759">
            <v>4014900</v>
          </cell>
          <cell r="B759" t="str">
            <v>JARNOSSIN à POUILLY-SOUS-CHARLIEU</v>
          </cell>
          <cell r="C759" t="str">
            <v>LOIRE-BRETAGNE</v>
          </cell>
          <cell r="D759" t="str">
            <v>Bassin Loire</v>
          </cell>
          <cell r="E759" t="str">
            <v>FRGR1722</v>
          </cell>
          <cell r="F759" t="str">
            <v>K1016500</v>
          </cell>
          <cell r="G759" t="str">
            <v>le Jarnossin</v>
          </cell>
          <cell r="H759" t="str">
            <v>AUVERGNE-RHONE-ALPES</v>
          </cell>
          <cell r="I759" t="str">
            <v>Loire</v>
          </cell>
          <cell r="J759" t="str">
            <v>POUILLY-SOUS-CHARLIEU</v>
          </cell>
        </row>
        <row r="760">
          <cell r="A760">
            <v>4014900</v>
          </cell>
          <cell r="B760" t="str">
            <v>JARNOSSIN à POUILLY-SOUS-CHARLIEU</v>
          </cell>
          <cell r="C760" t="str">
            <v>LOIRE-BRETAGNE</v>
          </cell>
          <cell r="E760" t="str">
            <v>FRGR1722</v>
          </cell>
          <cell r="F760" t="str">
            <v>K1016500</v>
          </cell>
          <cell r="G760" t="str">
            <v>le Jarnossin</v>
          </cell>
          <cell r="H760" t="str">
            <v>AUVERGNE-RHONE-ALPES</v>
          </cell>
          <cell r="I760" t="str">
            <v>Loire</v>
          </cell>
          <cell r="J760" t="str">
            <v>POUILLY-SOUS-CHARLIEU</v>
          </cell>
        </row>
        <row r="761">
          <cell r="A761">
            <v>4014900</v>
          </cell>
          <cell r="B761" t="str">
            <v>JARNOSSIN à POUILLY-SOUS-CHARLIEU</v>
          </cell>
          <cell r="C761" t="str">
            <v>LOIRE-BRETAGNE</v>
          </cell>
          <cell r="E761" t="str">
            <v>FRGR1722</v>
          </cell>
          <cell r="F761" t="str">
            <v>K1016500</v>
          </cell>
          <cell r="G761" t="str">
            <v>le Jarnossin</v>
          </cell>
          <cell r="H761" t="str">
            <v>AUVERGNE-RHONE-ALPES</v>
          </cell>
          <cell r="I761" t="str">
            <v>Loire</v>
          </cell>
          <cell r="J761" t="str">
            <v>POUILLY-SOUS-CHARLIEU</v>
          </cell>
        </row>
        <row r="762">
          <cell r="A762">
            <v>4014900</v>
          </cell>
          <cell r="B762" t="str">
            <v>JARNOSSIN à POUILLY-SOUS-CHARLIEU</v>
          </cell>
          <cell r="C762" t="str">
            <v>LOIRE-BRETAGNE</v>
          </cell>
          <cell r="E762" t="str">
            <v>FRGR1722</v>
          </cell>
          <cell r="F762" t="str">
            <v>K1016500</v>
          </cell>
          <cell r="G762" t="str">
            <v>le Jarnossin</v>
          </cell>
          <cell r="H762" t="str">
            <v>AUVERGNE-RHONE-ALPES</v>
          </cell>
          <cell r="I762" t="str">
            <v>Loire</v>
          </cell>
          <cell r="J762" t="str">
            <v>POUILLY-SOUS-CHARLIEU</v>
          </cell>
        </row>
        <row r="763">
          <cell r="A763">
            <v>4014900</v>
          </cell>
          <cell r="B763" t="str">
            <v>JARNOSSIN à POUILLY-SOUS-CHARLIEU</v>
          </cell>
          <cell r="C763" t="str">
            <v>LOIRE-BRETAGNE</v>
          </cell>
          <cell r="E763" t="str">
            <v>FRGR1722</v>
          </cell>
          <cell r="F763" t="str">
            <v>K1016500</v>
          </cell>
          <cell r="G763" t="str">
            <v>le Jarnossin</v>
          </cell>
          <cell r="H763" t="str">
            <v>AUVERGNE-RHONE-ALPES</v>
          </cell>
          <cell r="I763" t="str">
            <v>Loire</v>
          </cell>
          <cell r="J763" t="str">
            <v>POUILLY-SOUS-CHARLIEU</v>
          </cell>
        </row>
        <row r="764">
          <cell r="A764">
            <v>4014900</v>
          </cell>
          <cell r="B764" t="str">
            <v>JARNOSSIN à POUILLY-SOUS-CHARLIEU</v>
          </cell>
          <cell r="C764" t="str">
            <v>LOIRE-BRETAGNE</v>
          </cell>
          <cell r="E764" t="str">
            <v>FRGR1722</v>
          </cell>
          <cell r="F764" t="str">
            <v>K1016500</v>
          </cell>
          <cell r="G764" t="str">
            <v>le Jarnossin</v>
          </cell>
          <cell r="H764" t="str">
            <v>AUVERGNE-RHONE-ALPES</v>
          </cell>
          <cell r="I764" t="str">
            <v>Loire</v>
          </cell>
          <cell r="J764" t="str">
            <v>POUILLY-SOUS-CHARLIEU</v>
          </cell>
        </row>
        <row r="765">
          <cell r="A765">
            <v>4015000</v>
          </cell>
          <cell r="B765" t="str">
            <v>LOIRE à BRIENNON</v>
          </cell>
          <cell r="C765" t="str">
            <v>LOIRE-BRETAGNE</v>
          </cell>
          <cell r="E765" t="str">
            <v>FRGR0004C</v>
          </cell>
          <cell r="F765">
            <v>0</v>
          </cell>
          <cell r="G765" t="str">
            <v>la Loire</v>
          </cell>
          <cell r="H765" t="str">
            <v>AUVERGNE-RHONE-ALPES</v>
          </cell>
          <cell r="I765" t="str">
            <v>Loire</v>
          </cell>
          <cell r="J765" t="str">
            <v>BRIENNON</v>
          </cell>
        </row>
        <row r="766">
          <cell r="A766">
            <v>4015000</v>
          </cell>
          <cell r="B766" t="str">
            <v>LOIRE à BRIENNON</v>
          </cell>
          <cell r="C766" t="str">
            <v>LOIRE-BRETAGNE</v>
          </cell>
          <cell r="D766" t="str">
            <v>Bassin Loire</v>
          </cell>
          <cell r="E766" t="str">
            <v>FRGR0004C</v>
          </cell>
          <cell r="F766">
            <v>0</v>
          </cell>
          <cell r="G766" t="str">
            <v>la Loire</v>
          </cell>
          <cell r="H766" t="str">
            <v>AUVERGNE-RHONE-ALPES</v>
          </cell>
          <cell r="I766" t="str">
            <v>Loire</v>
          </cell>
          <cell r="J766" t="str">
            <v>BRIENNON</v>
          </cell>
        </row>
        <row r="767">
          <cell r="A767">
            <v>4015000</v>
          </cell>
          <cell r="B767" t="str">
            <v>LOIRE à BRIENNON</v>
          </cell>
          <cell r="C767" t="str">
            <v>LOIRE-BRETAGNE</v>
          </cell>
          <cell r="E767" t="str">
            <v>FRGR0004C</v>
          </cell>
          <cell r="F767">
            <v>0</v>
          </cell>
          <cell r="G767" t="str">
            <v>la Loire</v>
          </cell>
          <cell r="H767" t="str">
            <v>AUVERGNE-RHONE-ALPES</v>
          </cell>
          <cell r="I767" t="str">
            <v>Loire</v>
          </cell>
          <cell r="J767" t="str">
            <v>BRIENNON</v>
          </cell>
        </row>
        <row r="768">
          <cell r="A768">
            <v>4015000</v>
          </cell>
          <cell r="B768" t="str">
            <v>LOIRE à BRIENNON</v>
          </cell>
          <cell r="C768" t="str">
            <v>LOIRE-BRETAGNE</v>
          </cell>
          <cell r="E768" t="str">
            <v>FRGR0004C</v>
          </cell>
          <cell r="F768">
            <v>0</v>
          </cell>
          <cell r="G768" t="str">
            <v>la Loire</v>
          </cell>
          <cell r="H768" t="str">
            <v>AUVERGNE-RHONE-ALPES</v>
          </cell>
          <cell r="I768" t="str">
            <v>Loire</v>
          </cell>
          <cell r="J768" t="str">
            <v>BRIENNON</v>
          </cell>
        </row>
        <row r="769">
          <cell r="A769">
            <v>4015000</v>
          </cell>
          <cell r="B769" t="str">
            <v>LOIRE à BRIENNON</v>
          </cell>
          <cell r="C769" t="str">
            <v>LOIRE-BRETAGNE</v>
          </cell>
          <cell r="E769" t="str">
            <v>FRGR0004C</v>
          </cell>
          <cell r="F769">
            <v>0</v>
          </cell>
          <cell r="G769" t="str">
            <v>la Loire</v>
          </cell>
          <cell r="H769" t="str">
            <v>AUVERGNE-RHONE-ALPES</v>
          </cell>
          <cell r="I769" t="str">
            <v>Loire</v>
          </cell>
          <cell r="J769" t="str">
            <v>BRIENNON</v>
          </cell>
        </row>
        <row r="770">
          <cell r="A770">
            <v>4015000</v>
          </cell>
          <cell r="B770" t="str">
            <v>LOIRE à BRIENNON</v>
          </cell>
          <cell r="C770" t="str">
            <v>LOIRE-BRETAGNE</v>
          </cell>
          <cell r="E770" t="str">
            <v>FRGR0004C</v>
          </cell>
          <cell r="F770">
            <v>0</v>
          </cell>
          <cell r="G770" t="str">
            <v>la Loire</v>
          </cell>
          <cell r="H770" t="str">
            <v>AUVERGNE-RHONE-ALPES</v>
          </cell>
          <cell r="I770" t="str">
            <v>Loire</v>
          </cell>
          <cell r="J770" t="str">
            <v>BRIENNON</v>
          </cell>
        </row>
        <row r="771">
          <cell r="A771">
            <v>4015000</v>
          </cell>
          <cell r="B771" t="str">
            <v>LOIRE à BRIENNON</v>
          </cell>
          <cell r="C771" t="str">
            <v>LOIRE-BRETAGNE</v>
          </cell>
          <cell r="E771" t="str">
            <v>FRGR0004C</v>
          </cell>
          <cell r="F771">
            <v>0</v>
          </cell>
          <cell r="G771" t="str">
            <v>la Loire</v>
          </cell>
          <cell r="H771" t="str">
            <v>AUVERGNE-RHONE-ALPES</v>
          </cell>
          <cell r="I771" t="str">
            <v>Loire</v>
          </cell>
          <cell r="J771" t="str">
            <v>BRIENNON</v>
          </cell>
        </row>
        <row r="772">
          <cell r="A772">
            <v>4015000</v>
          </cell>
          <cell r="B772" t="str">
            <v>LOIRE à BRIENNON</v>
          </cell>
          <cell r="E772" t="str">
            <v>FRGR0004C</v>
          </cell>
          <cell r="F772">
            <v>0</v>
          </cell>
          <cell r="G772" t="str">
            <v>la Loire</v>
          </cell>
          <cell r="H772" t="str">
            <v>AUVERGNE-RHONE-ALPES</v>
          </cell>
          <cell r="I772" t="str">
            <v>Loire</v>
          </cell>
          <cell r="J772" t="str">
            <v>BRIENNON</v>
          </cell>
        </row>
        <row r="773">
          <cell r="A773">
            <v>4015100</v>
          </cell>
          <cell r="B773" t="str">
            <v>BOTORET à BELLEROCHE</v>
          </cell>
          <cell r="C773" t="str">
            <v>LOIRE-BRETAGNE</v>
          </cell>
          <cell r="E773" t="str">
            <v>GR0187</v>
          </cell>
          <cell r="F773" t="str">
            <v>K1056000</v>
          </cell>
          <cell r="G773" t="str">
            <v>le Botoret</v>
          </cell>
          <cell r="H773" t="str">
            <v>AUVERGNE-RHONE-ALPES</v>
          </cell>
          <cell r="I773" t="str">
            <v>Loire</v>
          </cell>
          <cell r="J773" t="str">
            <v>BELLEROCHE</v>
          </cell>
        </row>
        <row r="774">
          <cell r="A774">
            <v>4015100</v>
          </cell>
          <cell r="B774" t="str">
            <v>BOTORET à BELLEROCHE</v>
          </cell>
          <cell r="C774" t="str">
            <v>LOIRE-BRETAGNE</v>
          </cell>
          <cell r="E774" t="str">
            <v>GR0187</v>
          </cell>
          <cell r="F774" t="str">
            <v>K1056000</v>
          </cell>
          <cell r="G774" t="str">
            <v>le Botoret</v>
          </cell>
          <cell r="H774" t="str">
            <v>AUVERGNE-RHONE-ALPES</v>
          </cell>
          <cell r="I774" t="str">
            <v>Loire</v>
          </cell>
          <cell r="J774" t="str">
            <v>BELLEROCHE</v>
          </cell>
        </row>
        <row r="775">
          <cell r="A775">
            <v>4015100</v>
          </cell>
          <cell r="B775" t="str">
            <v>BOTORET à BELLEROCHE</v>
          </cell>
          <cell r="C775" t="str">
            <v>LOIRE-BRETAGNE</v>
          </cell>
          <cell r="E775" t="str">
            <v>GR0187</v>
          </cell>
          <cell r="F775" t="str">
            <v>K1056000</v>
          </cell>
          <cell r="G775" t="str">
            <v>le Botoret</v>
          </cell>
          <cell r="H775" t="str">
            <v>AUVERGNE-RHONE-ALPES</v>
          </cell>
          <cell r="I775" t="str">
            <v>Loire</v>
          </cell>
          <cell r="J775" t="str">
            <v>BELLEROCHE</v>
          </cell>
        </row>
        <row r="776">
          <cell r="A776">
            <v>4015100</v>
          </cell>
          <cell r="B776" t="str">
            <v>BOTORET à BELLEROCHE</v>
          </cell>
          <cell r="C776" t="str">
            <v>LOIRE-BRETAGNE</v>
          </cell>
          <cell r="E776" t="str">
            <v>GR0187</v>
          </cell>
          <cell r="F776" t="str">
            <v>K1056000</v>
          </cell>
          <cell r="G776" t="str">
            <v>le Botoret</v>
          </cell>
          <cell r="H776" t="str">
            <v>AUVERGNE-RHONE-ALPES</v>
          </cell>
          <cell r="I776" t="str">
            <v>Loire</v>
          </cell>
          <cell r="J776" t="str">
            <v>BELLEROCHE</v>
          </cell>
        </row>
        <row r="777">
          <cell r="A777">
            <v>4015100</v>
          </cell>
          <cell r="B777" t="str">
            <v>BOTORET à BELLEROCHE</v>
          </cell>
          <cell r="C777" t="str">
            <v>LOIRE-BRETAGNE</v>
          </cell>
          <cell r="E777" t="str">
            <v>GR0187</v>
          </cell>
          <cell r="F777" t="str">
            <v>K1056000</v>
          </cell>
          <cell r="G777" t="str">
            <v>le Botoret</v>
          </cell>
          <cell r="H777" t="str">
            <v>AUVERGNE-RHONE-ALPES</v>
          </cell>
          <cell r="I777" t="str">
            <v>Loire</v>
          </cell>
          <cell r="J777" t="str">
            <v>BELLEROCHE</v>
          </cell>
        </row>
        <row r="778">
          <cell r="A778">
            <v>4015100</v>
          </cell>
          <cell r="B778" t="str">
            <v>BOTORET à BELLEROCHE</v>
          </cell>
          <cell r="C778" t="str">
            <v>LOIRE-BRETAGNE</v>
          </cell>
          <cell r="E778" t="str">
            <v>GR0187</v>
          </cell>
          <cell r="F778" t="str">
            <v>K1056000</v>
          </cell>
          <cell r="G778" t="str">
            <v>le Botoret</v>
          </cell>
          <cell r="H778" t="str">
            <v>AUVERGNE-RHONE-ALPES</v>
          </cell>
          <cell r="I778" t="str">
            <v>Loire</v>
          </cell>
          <cell r="J778" t="str">
            <v>BELLEROCHE</v>
          </cell>
        </row>
        <row r="779">
          <cell r="A779">
            <v>4015160</v>
          </cell>
          <cell r="B779" t="str">
            <v>RAU DES EQUETTERIES À CHARLIEU</v>
          </cell>
          <cell r="C779" t="str">
            <v>LOIRE-BRETAGNE</v>
          </cell>
          <cell r="E779" t="str">
            <v>FRGR1740</v>
          </cell>
          <cell r="F779" t="str">
            <v>K1064500</v>
          </cell>
          <cell r="G779" t="str">
            <v>les Equetteries</v>
          </cell>
          <cell r="H779" t="str">
            <v>AUVERGNE-RHONE-ALPES</v>
          </cell>
          <cell r="I779" t="str">
            <v>Loire</v>
          </cell>
          <cell r="J779" t="str">
            <v>CHARLIEU</v>
          </cell>
        </row>
        <row r="780">
          <cell r="A780">
            <v>4015160</v>
          </cell>
          <cell r="B780" t="str">
            <v>RAU DES EQUETTERIES À CHARLIEU</v>
          </cell>
          <cell r="C780" t="str">
            <v>LOIRE-BRETAGNE</v>
          </cell>
          <cell r="E780" t="str">
            <v>FRGR1740</v>
          </cell>
          <cell r="F780" t="str">
            <v>K1064500</v>
          </cell>
          <cell r="G780" t="str">
            <v>les Equetteries</v>
          </cell>
          <cell r="H780" t="str">
            <v>AUVERGNE-RHONE-ALPES</v>
          </cell>
          <cell r="I780" t="str">
            <v>Loire</v>
          </cell>
          <cell r="J780" t="str">
            <v>CHARLIEU</v>
          </cell>
        </row>
        <row r="781">
          <cell r="A781">
            <v>4015160</v>
          </cell>
          <cell r="B781" t="str">
            <v>RAU DES EQUETTERIES À CHARLIEU</v>
          </cell>
          <cell r="C781" t="str">
            <v>LOIRE-BRETAGNE</v>
          </cell>
          <cell r="D781" t="str">
            <v>Bassin Loire</v>
          </cell>
          <cell r="E781" t="str">
            <v>FRGR1740</v>
          </cell>
          <cell r="F781" t="str">
            <v>K1064500</v>
          </cell>
          <cell r="G781" t="str">
            <v>les Equetteries</v>
          </cell>
          <cell r="H781" t="str">
            <v>AUVERGNE-RHONE-ALPES</v>
          </cell>
          <cell r="I781" t="str">
            <v>Loire</v>
          </cell>
          <cell r="J781" t="str">
            <v>CHARLIEU</v>
          </cell>
        </row>
        <row r="782">
          <cell r="A782">
            <v>4015160</v>
          </cell>
          <cell r="B782" t="str">
            <v>RAU DES EQUETTERIES À CHARLIEU</v>
          </cell>
          <cell r="C782" t="str">
            <v>LOIRE-BRETAGNE</v>
          </cell>
          <cell r="E782" t="str">
            <v>FRGR1740</v>
          </cell>
          <cell r="F782" t="str">
            <v>K1064500</v>
          </cell>
          <cell r="G782" t="str">
            <v>les Equetteries</v>
          </cell>
          <cell r="H782" t="str">
            <v>AUVERGNE-RHONE-ALPES</v>
          </cell>
          <cell r="I782" t="str">
            <v>Loire</v>
          </cell>
          <cell r="J782" t="str">
            <v>CHARLIEU</v>
          </cell>
        </row>
        <row r="783">
          <cell r="A783">
            <v>4015190</v>
          </cell>
          <cell r="B783" t="str">
            <v>BEZO à CHARLIEU</v>
          </cell>
          <cell r="C783" t="str">
            <v>LOIRE-BRETAGNE</v>
          </cell>
          <cell r="E783" t="str">
            <v>FRGR1777</v>
          </cell>
          <cell r="F783" t="str">
            <v>K1065000</v>
          </cell>
          <cell r="G783" t="str">
            <v>le Bezo</v>
          </cell>
          <cell r="H783" t="str">
            <v>AUVERGNE-RHONE-ALPES</v>
          </cell>
          <cell r="I783" t="str">
            <v>Loire</v>
          </cell>
          <cell r="J783" t="str">
            <v>CHARLIEU</v>
          </cell>
        </row>
        <row r="784">
          <cell r="A784">
            <v>4015190</v>
          </cell>
          <cell r="B784" t="str">
            <v>BEZO à CHARLIEU</v>
          </cell>
          <cell r="C784" t="str">
            <v>LOIRE-BRETAGNE</v>
          </cell>
          <cell r="D784" t="str">
            <v>Bassin Loire</v>
          </cell>
          <cell r="E784" t="str">
            <v>FRGR1777</v>
          </cell>
          <cell r="F784" t="str">
            <v>K1065000</v>
          </cell>
          <cell r="G784" t="str">
            <v>le Bezo</v>
          </cell>
          <cell r="H784" t="str">
            <v>AUVERGNE-RHONE-ALPES</v>
          </cell>
          <cell r="I784" t="str">
            <v>Loire</v>
          </cell>
          <cell r="J784" t="str">
            <v>CHARLIEU</v>
          </cell>
        </row>
        <row r="785">
          <cell r="A785">
            <v>4015190</v>
          </cell>
          <cell r="B785" t="str">
            <v>BEZO à CHARLIEU</v>
          </cell>
          <cell r="C785" t="str">
            <v>LOIRE-BRETAGNE</v>
          </cell>
          <cell r="E785" t="str">
            <v>FRGR1777</v>
          </cell>
          <cell r="F785" t="str">
            <v>K1065000</v>
          </cell>
          <cell r="G785" t="str">
            <v>le Bezo</v>
          </cell>
          <cell r="H785" t="str">
            <v>AUVERGNE-RHONE-ALPES</v>
          </cell>
          <cell r="I785" t="str">
            <v>Loire</v>
          </cell>
          <cell r="J785" t="str">
            <v>CHARLIEU</v>
          </cell>
        </row>
        <row r="786">
          <cell r="A786">
            <v>4015190</v>
          </cell>
          <cell r="B786" t="str">
            <v>BEZO à CHARLIEU</v>
          </cell>
          <cell r="C786" t="str">
            <v>LOIRE-BRETAGNE</v>
          </cell>
          <cell r="E786" t="str">
            <v>FRGR1777</v>
          </cell>
          <cell r="F786" t="str">
            <v>K1065000</v>
          </cell>
          <cell r="G786" t="str">
            <v>le Bezo</v>
          </cell>
          <cell r="H786" t="str">
            <v>AUVERGNE-RHONE-ALPES</v>
          </cell>
          <cell r="I786" t="str">
            <v>Loire</v>
          </cell>
          <cell r="J786" t="str">
            <v>CHARLIEU</v>
          </cell>
        </row>
        <row r="787">
          <cell r="A787">
            <v>4015190</v>
          </cell>
          <cell r="B787" t="str">
            <v>BEZO à CHARLIEU</v>
          </cell>
          <cell r="C787" t="str">
            <v>LOIRE-BRETAGNE</v>
          </cell>
          <cell r="E787" t="str">
            <v>FRGR1777</v>
          </cell>
          <cell r="F787" t="str">
            <v>K1065000</v>
          </cell>
          <cell r="G787" t="str">
            <v>le Bezo</v>
          </cell>
          <cell r="H787" t="str">
            <v>AUVERGNE-RHONE-ALPES</v>
          </cell>
          <cell r="I787" t="str">
            <v>Loire</v>
          </cell>
          <cell r="J787" t="str">
            <v>CHARLIEU</v>
          </cell>
        </row>
        <row r="788">
          <cell r="A788">
            <v>4015190</v>
          </cell>
          <cell r="B788" t="str">
            <v>BEZO à CHARLIEU</v>
          </cell>
          <cell r="C788" t="str">
            <v>LOIRE-BRETAGNE</v>
          </cell>
          <cell r="E788" t="str">
            <v>FRGR1777</v>
          </cell>
          <cell r="F788" t="str">
            <v>K1065000</v>
          </cell>
          <cell r="G788" t="str">
            <v>le Bezo</v>
          </cell>
          <cell r="H788" t="str">
            <v>AUVERGNE-RHONE-ALPES</v>
          </cell>
          <cell r="I788" t="str">
            <v>Loire</v>
          </cell>
          <cell r="J788" t="str">
            <v>CHARLIEU</v>
          </cell>
        </row>
        <row r="789">
          <cell r="A789">
            <v>4015190</v>
          </cell>
          <cell r="B789" t="str">
            <v>BEZO à CHARLIEU</v>
          </cell>
          <cell r="C789" t="str">
            <v>LOIRE-BRETAGNE</v>
          </cell>
          <cell r="E789" t="str">
            <v>FRGR1777</v>
          </cell>
          <cell r="F789" t="str">
            <v>K1065000</v>
          </cell>
          <cell r="G789" t="str">
            <v>le Bezo</v>
          </cell>
          <cell r="H789" t="str">
            <v>AUVERGNE-RHONE-ALPES</v>
          </cell>
          <cell r="I789" t="str">
            <v>Loire</v>
          </cell>
          <cell r="J789" t="str">
            <v>CHARLIEU</v>
          </cell>
        </row>
        <row r="790">
          <cell r="A790">
            <v>4015190</v>
          </cell>
          <cell r="B790" t="str">
            <v>BEZO à CHARLIEU</v>
          </cell>
          <cell r="E790" t="str">
            <v>FRGR1777</v>
          </cell>
          <cell r="F790" t="str">
            <v>K1065000</v>
          </cell>
          <cell r="G790" t="str">
            <v>le Bezo</v>
          </cell>
          <cell r="H790" t="str">
            <v>AUVERGNE-RHONE-ALPES</v>
          </cell>
          <cell r="I790" t="str">
            <v>Loire</v>
          </cell>
          <cell r="J790" t="str">
            <v>CHARLIEU</v>
          </cell>
        </row>
        <row r="791">
          <cell r="A791">
            <v>4015200</v>
          </cell>
          <cell r="B791" t="str">
            <v>TEYSONNE à SAINT-BONNET-DES-QUARTS</v>
          </cell>
          <cell r="C791" t="str">
            <v>LOIRE-BRETAGNE</v>
          </cell>
          <cell r="E791" t="str">
            <v>FRGR1507</v>
          </cell>
          <cell r="F791" t="str">
            <v>K1084000</v>
          </cell>
          <cell r="G791" t="str">
            <v>la Teyssonne</v>
          </cell>
          <cell r="H791" t="str">
            <v>AUVERGNE-RHONE-ALPES</v>
          </cell>
          <cell r="I791" t="str">
            <v>Loire</v>
          </cell>
          <cell r="J791" t="str">
            <v>SAINT-BONNET-DES-QUARTS</v>
          </cell>
        </row>
        <row r="792">
          <cell r="A792">
            <v>4015200</v>
          </cell>
          <cell r="B792" t="str">
            <v>TEYSONNE à SAINT-BONNET-DES-QUARTS</v>
          </cell>
          <cell r="C792" t="str">
            <v>LOIRE-BRETAGNE</v>
          </cell>
          <cell r="E792" t="str">
            <v>FRGR1507</v>
          </cell>
          <cell r="F792" t="str">
            <v>K1084000</v>
          </cell>
          <cell r="G792" t="str">
            <v>la Teyssonne</v>
          </cell>
          <cell r="H792" t="str">
            <v>AUVERGNE-RHONE-ALPES</v>
          </cell>
          <cell r="I792" t="str">
            <v>Loire</v>
          </cell>
          <cell r="J792" t="str">
            <v>SAINT-BONNET-DES-QUARTS</v>
          </cell>
        </row>
        <row r="793">
          <cell r="A793">
            <v>4015200</v>
          </cell>
          <cell r="B793" t="str">
            <v>TEYSONNE à SAINT-BONNET-DES-QUARTS</v>
          </cell>
          <cell r="C793" t="str">
            <v>LOIRE-BRETAGNE</v>
          </cell>
          <cell r="E793" t="str">
            <v>FRGR1507</v>
          </cell>
          <cell r="F793" t="str">
            <v>K1084000</v>
          </cell>
          <cell r="G793" t="str">
            <v>la Teyssonne</v>
          </cell>
          <cell r="H793" t="str">
            <v>AUVERGNE-RHONE-ALPES</v>
          </cell>
          <cell r="I793" t="str">
            <v>Loire</v>
          </cell>
          <cell r="J793" t="str">
            <v>SAINT-BONNET-DES-QUARTS</v>
          </cell>
        </row>
        <row r="794">
          <cell r="A794">
            <v>4015200</v>
          </cell>
          <cell r="B794" t="str">
            <v>TEYSONNE à SAINT-BONNET-DES-QUARTS</v>
          </cell>
          <cell r="C794" t="str">
            <v>LOIRE-BRETAGNE</v>
          </cell>
          <cell r="E794" t="str">
            <v>FRGR1507</v>
          </cell>
          <cell r="F794" t="str">
            <v>K1084000</v>
          </cell>
          <cell r="G794" t="str">
            <v>la Teyssonne</v>
          </cell>
          <cell r="H794" t="str">
            <v>AUVERGNE-RHONE-ALPES</v>
          </cell>
          <cell r="I794" t="str">
            <v>Loire</v>
          </cell>
          <cell r="J794" t="str">
            <v>SAINT-BONNET-DES-QUARTS</v>
          </cell>
        </row>
        <row r="795">
          <cell r="A795">
            <v>4015200</v>
          </cell>
          <cell r="B795" t="str">
            <v>TEYSONNE à SAINT-BONNET-DES-QUARTS</v>
          </cell>
          <cell r="C795" t="str">
            <v>LOIRE-BRETAGNE</v>
          </cell>
          <cell r="E795" t="str">
            <v>FRGR1507</v>
          </cell>
          <cell r="F795" t="str">
            <v>K1084000</v>
          </cell>
          <cell r="G795" t="str">
            <v>la Teyssonne</v>
          </cell>
          <cell r="H795" t="str">
            <v>AUVERGNE-RHONE-ALPES</v>
          </cell>
          <cell r="I795" t="str">
            <v>Loire</v>
          </cell>
          <cell r="J795" t="str">
            <v>SAINT-BONNET-DES-QUARTS</v>
          </cell>
        </row>
        <row r="796">
          <cell r="A796">
            <v>4015200</v>
          </cell>
          <cell r="B796" t="str">
            <v>TEYSONNE à SAINT-BONNET-DES-QUARTS</v>
          </cell>
          <cell r="E796" t="str">
            <v>FRGR1507</v>
          </cell>
          <cell r="F796" t="str">
            <v>K1084000</v>
          </cell>
          <cell r="G796" t="str">
            <v>la Teyssonne</v>
          </cell>
          <cell r="H796" t="str">
            <v>AUVERGNE-RHONE-ALPES</v>
          </cell>
          <cell r="I796" t="str">
            <v>Loire</v>
          </cell>
          <cell r="J796" t="str">
            <v>SAINT-BONNET-DES-QUARTS</v>
          </cell>
        </row>
        <row r="797">
          <cell r="A797">
            <v>4015299</v>
          </cell>
          <cell r="B797" t="str">
            <v>CHANDONNET à POUILLY-SOUS-CHARLIEU</v>
          </cell>
          <cell r="C797" t="str">
            <v>LOIRE-BRETAGNE</v>
          </cell>
          <cell r="D797" t="str">
            <v>Bassin Loire</v>
          </cell>
          <cell r="E797" t="str">
            <v>FRGR1735</v>
          </cell>
          <cell r="F797" t="str">
            <v>K1068200</v>
          </cell>
          <cell r="G797" t="str">
            <v>le Chandonnet</v>
          </cell>
          <cell r="H797" t="str">
            <v>AUVERGNE-RHONE-ALPES</v>
          </cell>
          <cell r="I797" t="str">
            <v>Loire</v>
          </cell>
          <cell r="J797" t="str">
            <v>POUILLY-SOUS-CHARLIEU</v>
          </cell>
        </row>
        <row r="798">
          <cell r="A798">
            <v>4015299</v>
          </cell>
          <cell r="B798" t="str">
            <v>CHANDONNET à POUILLY-SOUS-CHARLIEU</v>
          </cell>
          <cell r="C798" t="str">
            <v>LOIRE-BRETAGNE</v>
          </cell>
          <cell r="E798" t="str">
            <v>FRGR1735</v>
          </cell>
          <cell r="F798" t="str">
            <v>K1068200</v>
          </cell>
          <cell r="G798" t="str">
            <v>le Chandonnet</v>
          </cell>
          <cell r="H798" t="str">
            <v>AUVERGNE-RHONE-ALPES</v>
          </cell>
          <cell r="I798" t="str">
            <v>Loire</v>
          </cell>
          <cell r="J798" t="str">
            <v>POUILLY-SOUS-CHARLIEU</v>
          </cell>
        </row>
        <row r="799">
          <cell r="A799">
            <v>4015299</v>
          </cell>
          <cell r="B799" t="str">
            <v>CHANDONNET à POUILLY-SOUS-CHARLIEU</v>
          </cell>
          <cell r="C799" t="str">
            <v>LOIRE-BRETAGNE</v>
          </cell>
          <cell r="E799" t="str">
            <v>FRGR1735</v>
          </cell>
          <cell r="F799" t="str">
            <v>K1068200</v>
          </cell>
          <cell r="G799" t="str">
            <v>le Chandonnet</v>
          </cell>
          <cell r="H799" t="str">
            <v>AUVERGNE-RHONE-ALPES</v>
          </cell>
          <cell r="I799" t="str">
            <v>Loire</v>
          </cell>
          <cell r="J799" t="str">
            <v>POUILLY-SOUS-CHARLIEU</v>
          </cell>
        </row>
        <row r="800">
          <cell r="A800">
            <v>4015299</v>
          </cell>
          <cell r="B800" t="str">
            <v>CHANDONNET à POUILLY-SOUS-CHARLIEU</v>
          </cell>
          <cell r="C800" t="str">
            <v>LOIRE-BRETAGNE</v>
          </cell>
          <cell r="E800" t="str">
            <v>FRGR1735</v>
          </cell>
          <cell r="F800" t="str">
            <v>K1068200</v>
          </cell>
          <cell r="G800" t="str">
            <v>le Chandonnet</v>
          </cell>
          <cell r="H800" t="str">
            <v>AUVERGNE-RHONE-ALPES</v>
          </cell>
          <cell r="I800" t="str">
            <v>Loire</v>
          </cell>
          <cell r="J800" t="str">
            <v>POUILLY-SOUS-CHARLIEU</v>
          </cell>
        </row>
        <row r="801">
          <cell r="A801">
            <v>4015299</v>
          </cell>
          <cell r="B801" t="str">
            <v>CHANDONNET à POUILLY-SOUS-CHARLIEU</v>
          </cell>
          <cell r="C801" t="str">
            <v>LOIRE-BRETAGNE</v>
          </cell>
          <cell r="E801" t="str">
            <v>FRGR1735</v>
          </cell>
          <cell r="F801" t="str">
            <v>K1068200</v>
          </cell>
          <cell r="G801" t="str">
            <v>le Chandonnet</v>
          </cell>
          <cell r="H801" t="str">
            <v>AUVERGNE-RHONE-ALPES</v>
          </cell>
          <cell r="I801" t="str">
            <v>Loire</v>
          </cell>
          <cell r="J801" t="str">
            <v>POUILLY-SOUS-CHARLIEU</v>
          </cell>
        </row>
        <row r="802">
          <cell r="A802">
            <v>4015299</v>
          </cell>
          <cell r="B802" t="str">
            <v>CHANDONNET à POUILLY-SOUS-CHARLIEU</v>
          </cell>
          <cell r="C802" t="str">
            <v>LOIRE-BRETAGNE</v>
          </cell>
          <cell r="E802" t="str">
            <v>FRGR1735</v>
          </cell>
          <cell r="F802" t="str">
            <v>K1068200</v>
          </cell>
          <cell r="G802" t="str">
            <v>le Chandonnet</v>
          </cell>
          <cell r="H802" t="str">
            <v>AUVERGNE-RHONE-ALPES</v>
          </cell>
          <cell r="I802" t="str">
            <v>Loire</v>
          </cell>
          <cell r="J802" t="str">
            <v>POUILLY-SOUS-CHARLIEU</v>
          </cell>
        </row>
        <row r="803">
          <cell r="A803">
            <v>4015299</v>
          </cell>
          <cell r="B803" t="str">
            <v>CHANDONNET à POUILLY-SOUS-CHARLIEU</v>
          </cell>
          <cell r="C803" t="str">
            <v>LOIRE-BRETAGNE</v>
          </cell>
          <cell r="E803" t="str">
            <v>FRGR1735</v>
          </cell>
          <cell r="F803" t="str">
            <v>K1068200</v>
          </cell>
          <cell r="G803" t="str">
            <v>le Chandonnet</v>
          </cell>
          <cell r="H803" t="str">
            <v>AUVERGNE-RHONE-ALPES</v>
          </cell>
          <cell r="I803" t="str">
            <v>Loire</v>
          </cell>
          <cell r="J803" t="str">
            <v>POUILLY-SOUS-CHARLIEU</v>
          </cell>
        </row>
        <row r="804">
          <cell r="A804">
            <v>4015300</v>
          </cell>
          <cell r="B804" t="str">
            <v>SORNIN à CHARLIEU</v>
          </cell>
          <cell r="C804" t="str">
            <v>LOIRE-BRETAGNE</v>
          </cell>
          <cell r="E804" t="str">
            <v>GR0186</v>
          </cell>
          <cell r="F804" t="str">
            <v>K10-0300</v>
          </cell>
          <cell r="G804" t="str">
            <v>le Sornin</v>
          </cell>
          <cell r="H804" t="str">
            <v>AUVERGNE-RHONE-ALPES</v>
          </cell>
          <cell r="I804" t="str">
            <v>Loire</v>
          </cell>
          <cell r="J804" t="str">
            <v>CHARLIEU</v>
          </cell>
        </row>
        <row r="805">
          <cell r="A805">
            <v>4015300</v>
          </cell>
          <cell r="B805" t="str">
            <v>SORNIN à CHARLIEU</v>
          </cell>
          <cell r="C805" t="str">
            <v>LOIRE-BRETAGNE</v>
          </cell>
          <cell r="D805" t="str">
            <v>Bassin Loire</v>
          </cell>
          <cell r="E805" t="str">
            <v>GR0186</v>
          </cell>
          <cell r="F805" t="str">
            <v>K10-0300</v>
          </cell>
          <cell r="G805" t="str">
            <v>le Sornin</v>
          </cell>
          <cell r="H805" t="str">
            <v>AUVERGNE-RHONE-ALPES</v>
          </cell>
          <cell r="I805" t="str">
            <v>Loire</v>
          </cell>
          <cell r="J805" t="str">
            <v>CHARLIEU</v>
          </cell>
        </row>
        <row r="806">
          <cell r="A806">
            <v>4015300</v>
          </cell>
          <cell r="B806" t="str">
            <v>SORNIN à CHARLIEU</v>
          </cell>
          <cell r="C806" t="str">
            <v>LOIRE-BRETAGNE</v>
          </cell>
          <cell r="E806" t="str">
            <v>GR0186</v>
          </cell>
          <cell r="F806" t="str">
            <v>K10-0300</v>
          </cell>
          <cell r="G806" t="str">
            <v>le Sornin</v>
          </cell>
          <cell r="H806" t="str">
            <v>AUVERGNE-RHONE-ALPES</v>
          </cell>
          <cell r="I806" t="str">
            <v>Loire</v>
          </cell>
          <cell r="J806" t="str">
            <v>CHARLIEU</v>
          </cell>
        </row>
        <row r="807">
          <cell r="A807">
            <v>4015300</v>
          </cell>
          <cell r="B807" t="str">
            <v>SORNIN à CHARLIEU</v>
          </cell>
          <cell r="C807" t="str">
            <v>LOIRE-BRETAGNE</v>
          </cell>
          <cell r="E807" t="str">
            <v>GR0186</v>
          </cell>
          <cell r="F807" t="str">
            <v>K10-0300</v>
          </cell>
          <cell r="G807" t="str">
            <v>le Sornin</v>
          </cell>
          <cell r="H807" t="str">
            <v>AUVERGNE-RHONE-ALPES</v>
          </cell>
          <cell r="I807" t="str">
            <v>Loire</v>
          </cell>
          <cell r="J807" t="str">
            <v>CHARLIEU</v>
          </cell>
        </row>
        <row r="808">
          <cell r="A808">
            <v>4015300</v>
          </cell>
          <cell r="B808" t="str">
            <v>SORNIN à CHARLIEU</v>
          </cell>
          <cell r="C808" t="str">
            <v>LOIRE-BRETAGNE</v>
          </cell>
          <cell r="E808" t="str">
            <v>GR0186</v>
          </cell>
          <cell r="F808" t="str">
            <v>K10-0300</v>
          </cell>
          <cell r="G808" t="str">
            <v>le Sornin</v>
          </cell>
          <cell r="H808" t="str">
            <v>AUVERGNE-RHONE-ALPES</v>
          </cell>
          <cell r="I808" t="str">
            <v>Loire</v>
          </cell>
          <cell r="J808" t="str">
            <v>CHARLIEU</v>
          </cell>
        </row>
        <row r="809">
          <cell r="A809">
            <v>4015300</v>
          </cell>
          <cell r="B809" t="str">
            <v>SORNIN à CHARLIEU</v>
          </cell>
          <cell r="C809" t="str">
            <v>LOIRE-BRETAGNE</v>
          </cell>
          <cell r="E809" t="str">
            <v>GR0186</v>
          </cell>
          <cell r="F809" t="str">
            <v>K10-0300</v>
          </cell>
          <cell r="G809" t="str">
            <v>le Sornin</v>
          </cell>
          <cell r="H809" t="str">
            <v>AUVERGNE-RHONE-ALPES</v>
          </cell>
          <cell r="I809" t="str">
            <v>Loire</v>
          </cell>
          <cell r="J809" t="str">
            <v>CHARLIEU</v>
          </cell>
        </row>
        <row r="810">
          <cell r="A810">
            <v>4015325</v>
          </cell>
          <cell r="B810" t="str">
            <v>TEYSSONNE à BENISSON-DIEU</v>
          </cell>
          <cell r="C810" t="str">
            <v>LOIRE-BRETAGNE</v>
          </cell>
          <cell r="D810" t="str">
            <v>Bassin Loire</v>
          </cell>
          <cell r="E810" t="str">
            <v>GR0188</v>
          </cell>
          <cell r="F810" t="str">
            <v>K1084000</v>
          </cell>
          <cell r="G810" t="str">
            <v>la Teyssonne</v>
          </cell>
          <cell r="H810" t="str">
            <v>AUVERGNE-RHONE-ALPES</v>
          </cell>
          <cell r="I810" t="str">
            <v>Loire</v>
          </cell>
          <cell r="J810" t="str">
            <v>LA BENISSON-DIEU</v>
          </cell>
        </row>
        <row r="811">
          <cell r="A811">
            <v>4015325</v>
          </cell>
          <cell r="B811" t="str">
            <v>TEYSSONNE à BENISSON-DIEU</v>
          </cell>
          <cell r="C811" t="str">
            <v>LOIRE-BRETAGNE</v>
          </cell>
          <cell r="E811" t="str">
            <v>GR0188</v>
          </cell>
          <cell r="F811" t="str">
            <v>K1084000</v>
          </cell>
          <cell r="G811" t="str">
            <v>la Teyssonne</v>
          </cell>
          <cell r="H811" t="str">
            <v>AUVERGNE-RHONE-ALPES</v>
          </cell>
          <cell r="I811" t="str">
            <v>Loire</v>
          </cell>
          <cell r="J811" t="str">
            <v>LA BENISSON-DIEU</v>
          </cell>
        </row>
        <row r="812">
          <cell r="A812">
            <v>4015325</v>
          </cell>
          <cell r="B812" t="str">
            <v>TEYSSONNE à BENISSON-DIEU</v>
          </cell>
          <cell r="C812" t="str">
            <v>LOIRE-BRETAGNE</v>
          </cell>
          <cell r="E812" t="str">
            <v>GR0188</v>
          </cell>
          <cell r="F812" t="str">
            <v>K1084000</v>
          </cell>
          <cell r="G812" t="str">
            <v>la Teyssonne</v>
          </cell>
          <cell r="H812" t="str">
            <v>AUVERGNE-RHONE-ALPES</v>
          </cell>
          <cell r="I812" t="str">
            <v>Loire</v>
          </cell>
          <cell r="J812" t="str">
            <v>LA BENISSON-DIEU</v>
          </cell>
        </row>
        <row r="813">
          <cell r="A813">
            <v>4015325</v>
          </cell>
          <cell r="B813" t="str">
            <v>TEYSSONNE à BENISSON-DIEU</v>
          </cell>
          <cell r="C813" t="str">
            <v>LOIRE-BRETAGNE</v>
          </cell>
          <cell r="E813" t="str">
            <v>GR0188</v>
          </cell>
          <cell r="F813" t="str">
            <v>K1084000</v>
          </cell>
          <cell r="G813" t="str">
            <v>la Teyssonne</v>
          </cell>
          <cell r="H813" t="str">
            <v>AUVERGNE-RHONE-ALPES</v>
          </cell>
          <cell r="I813" t="str">
            <v>Loire</v>
          </cell>
          <cell r="J813" t="str">
            <v>LA BENISSON-DIEU</v>
          </cell>
        </row>
        <row r="814">
          <cell r="A814">
            <v>4015325</v>
          </cell>
          <cell r="B814" t="str">
            <v>TEYSSONNE à BENISSON-DIEU</v>
          </cell>
          <cell r="C814" t="str">
            <v>LOIRE-BRETAGNE</v>
          </cell>
          <cell r="E814" t="str">
            <v>GR0188</v>
          </cell>
          <cell r="F814" t="str">
            <v>K1084000</v>
          </cell>
          <cell r="G814" t="str">
            <v>la Teyssonne</v>
          </cell>
          <cell r="H814" t="str">
            <v>AUVERGNE-RHONE-ALPES</v>
          </cell>
          <cell r="I814" t="str">
            <v>Loire</v>
          </cell>
          <cell r="J814" t="str">
            <v>LA BENISSON-DIEU</v>
          </cell>
        </row>
        <row r="815">
          <cell r="A815">
            <v>4015325</v>
          </cell>
          <cell r="B815" t="str">
            <v>TEYSSONNE à BENISSON-DIEU</v>
          </cell>
          <cell r="C815" t="str">
            <v>LOIRE-BRETAGNE</v>
          </cell>
          <cell r="E815" t="str">
            <v>GR0188</v>
          </cell>
          <cell r="F815" t="str">
            <v>K1084000</v>
          </cell>
          <cell r="G815" t="str">
            <v>la Teyssonne</v>
          </cell>
          <cell r="H815" t="str">
            <v>AUVERGNE-RHONE-ALPES</v>
          </cell>
          <cell r="I815" t="str">
            <v>Loire</v>
          </cell>
          <cell r="J815" t="str">
            <v>LA BENISSON-DIEU</v>
          </cell>
        </row>
        <row r="816">
          <cell r="A816">
            <v>4015350</v>
          </cell>
          <cell r="B816" t="str">
            <v>TEYSSONNE à BRIENNON</v>
          </cell>
          <cell r="C816" t="str">
            <v>LOIRE-BRETAGNE</v>
          </cell>
          <cell r="D816" t="str">
            <v>Bassin Loire</v>
          </cell>
          <cell r="E816" t="str">
            <v>GR0188</v>
          </cell>
          <cell r="F816" t="str">
            <v>K1084000</v>
          </cell>
          <cell r="G816" t="str">
            <v>la Teyssonne</v>
          </cell>
          <cell r="H816" t="str">
            <v>AUVERGNE-RHONE-ALPES</v>
          </cell>
          <cell r="I816" t="str">
            <v>Loire</v>
          </cell>
          <cell r="J816" t="str">
            <v>BRIENNON</v>
          </cell>
        </row>
        <row r="817">
          <cell r="A817">
            <v>4015350</v>
          </cell>
          <cell r="B817" t="str">
            <v>TEYSSONNE à BRIENNON</v>
          </cell>
          <cell r="C817" t="str">
            <v>LOIRE-BRETAGNE</v>
          </cell>
          <cell r="E817" t="str">
            <v>GR0188</v>
          </cell>
          <cell r="F817" t="str">
            <v>K1084000</v>
          </cell>
          <cell r="G817" t="str">
            <v>la Teyssonne</v>
          </cell>
          <cell r="H817" t="str">
            <v>AUVERGNE-RHONE-ALPES</v>
          </cell>
          <cell r="I817" t="str">
            <v>Loire</v>
          </cell>
          <cell r="J817" t="str">
            <v>BRIENNON</v>
          </cell>
        </row>
        <row r="818">
          <cell r="A818">
            <v>4015350</v>
          </cell>
          <cell r="B818" t="str">
            <v>TEYSSONNE à BRIENNON</v>
          </cell>
          <cell r="C818" t="str">
            <v>LOIRE-BRETAGNE</v>
          </cell>
          <cell r="E818" t="str">
            <v>GR0188</v>
          </cell>
          <cell r="F818" t="str">
            <v>K1084000</v>
          </cell>
          <cell r="G818" t="str">
            <v>la Teyssonne</v>
          </cell>
          <cell r="H818" t="str">
            <v>AUVERGNE-RHONE-ALPES</v>
          </cell>
          <cell r="I818" t="str">
            <v>Loire</v>
          </cell>
          <cell r="J818" t="str">
            <v>BRIENNON</v>
          </cell>
        </row>
        <row r="819">
          <cell r="A819">
            <v>4015350</v>
          </cell>
          <cell r="B819" t="str">
            <v>TEYSSONNE à BRIENNON</v>
          </cell>
          <cell r="C819" t="str">
            <v>LOIRE-BRETAGNE</v>
          </cell>
          <cell r="E819" t="str">
            <v>GR0188</v>
          </cell>
          <cell r="F819" t="str">
            <v>K1084000</v>
          </cell>
          <cell r="G819" t="str">
            <v>la Teyssonne</v>
          </cell>
          <cell r="H819" t="str">
            <v>AUVERGNE-RHONE-ALPES</v>
          </cell>
          <cell r="I819" t="str">
            <v>Loire</v>
          </cell>
          <cell r="J819" t="str">
            <v>BRIENNON</v>
          </cell>
        </row>
        <row r="820">
          <cell r="A820">
            <v>4015350</v>
          </cell>
          <cell r="B820" t="str">
            <v>TEYSSONNE à BRIENNON</v>
          </cell>
          <cell r="C820" t="str">
            <v>LOIRE-BRETAGNE</v>
          </cell>
          <cell r="E820" t="str">
            <v>GR0188</v>
          </cell>
          <cell r="F820" t="str">
            <v>K1084000</v>
          </cell>
          <cell r="G820" t="str">
            <v>la Teyssonne</v>
          </cell>
          <cell r="H820" t="str">
            <v>AUVERGNE-RHONE-ALPES</v>
          </cell>
          <cell r="I820" t="str">
            <v>Loire</v>
          </cell>
          <cell r="J820" t="str">
            <v>BRIENNON</v>
          </cell>
        </row>
        <row r="821">
          <cell r="A821">
            <v>4015350</v>
          </cell>
          <cell r="B821" t="str">
            <v>TEYSSONNE à BRIENNON</v>
          </cell>
          <cell r="C821" t="str">
            <v>LOIRE-BRETAGNE</v>
          </cell>
          <cell r="E821" t="str">
            <v>GR0188</v>
          </cell>
          <cell r="F821" t="str">
            <v>K1084000</v>
          </cell>
          <cell r="G821" t="str">
            <v>la Teyssonne</v>
          </cell>
          <cell r="H821" t="str">
            <v>AUVERGNE-RHONE-ALPES</v>
          </cell>
          <cell r="I821" t="str">
            <v>Loire</v>
          </cell>
          <cell r="J821" t="str">
            <v>BRIENNON</v>
          </cell>
        </row>
        <row r="822">
          <cell r="A822">
            <v>4015380</v>
          </cell>
          <cell r="B822" t="str">
            <v>ARCON à VIVANS</v>
          </cell>
          <cell r="C822" t="str">
            <v>LOIRE-BRETAGNE</v>
          </cell>
          <cell r="E822" t="str">
            <v>FRGR1766</v>
          </cell>
          <cell r="F822" t="str">
            <v>K1106500</v>
          </cell>
          <cell r="G822" t="str">
            <v>l'Arçon</v>
          </cell>
          <cell r="H822" t="str">
            <v>AUVERGNE-RHONE-ALPES</v>
          </cell>
          <cell r="I822" t="str">
            <v>Loire</v>
          </cell>
          <cell r="J822" t="str">
            <v>VIVANS</v>
          </cell>
        </row>
        <row r="823">
          <cell r="A823">
            <v>4015380</v>
          </cell>
          <cell r="B823" t="str">
            <v>ARCON à VIVANS</v>
          </cell>
          <cell r="C823" t="str">
            <v>LOIRE-BRETAGNE</v>
          </cell>
          <cell r="E823" t="str">
            <v>FRGR1766</v>
          </cell>
          <cell r="F823" t="str">
            <v>K1106500</v>
          </cell>
          <cell r="G823" t="str">
            <v>l'Arçon</v>
          </cell>
          <cell r="H823" t="str">
            <v>AUVERGNE-RHONE-ALPES</v>
          </cell>
          <cell r="I823" t="str">
            <v>Loire</v>
          </cell>
          <cell r="J823" t="str">
            <v>VIVANS</v>
          </cell>
        </row>
        <row r="824">
          <cell r="A824">
            <v>4015380</v>
          </cell>
          <cell r="B824" t="str">
            <v>ARCON à VIVANS</v>
          </cell>
          <cell r="C824" t="str">
            <v>LOIRE-BRETAGNE</v>
          </cell>
          <cell r="D824" t="str">
            <v>Bassin Loire</v>
          </cell>
          <cell r="E824" t="str">
            <v>FRGR1766</v>
          </cell>
          <cell r="F824" t="str">
            <v>K1106500</v>
          </cell>
          <cell r="G824" t="str">
            <v>l'Arçon</v>
          </cell>
          <cell r="H824" t="str">
            <v>AUVERGNE-RHONE-ALPES</v>
          </cell>
          <cell r="I824" t="str">
            <v>Loire</v>
          </cell>
          <cell r="J824" t="str">
            <v>VIVANS</v>
          </cell>
        </row>
        <row r="825">
          <cell r="A825">
            <v>4015380</v>
          </cell>
          <cell r="B825" t="str">
            <v>ARCON à VIVANS</v>
          </cell>
          <cell r="C825" t="str">
            <v>LOIRE-BRETAGNE</v>
          </cell>
          <cell r="E825" t="str">
            <v>FRGR1766</v>
          </cell>
          <cell r="F825" t="str">
            <v>K1106500</v>
          </cell>
          <cell r="G825" t="str">
            <v>l'Arçon</v>
          </cell>
          <cell r="H825" t="str">
            <v>AUVERGNE-RHONE-ALPES</v>
          </cell>
          <cell r="I825" t="str">
            <v>Loire</v>
          </cell>
          <cell r="J825" t="str">
            <v>VIVANS</v>
          </cell>
        </row>
        <row r="826">
          <cell r="A826">
            <v>4015380</v>
          </cell>
          <cell r="B826" t="str">
            <v>ARCON à VIVANS</v>
          </cell>
          <cell r="C826" t="str">
            <v>LOIRE-BRETAGNE</v>
          </cell>
          <cell r="E826" t="str">
            <v>FRGR1766</v>
          </cell>
          <cell r="F826" t="str">
            <v>K1106500</v>
          </cell>
          <cell r="G826" t="str">
            <v>l'Arçon</v>
          </cell>
          <cell r="H826" t="str">
            <v>AUVERGNE-RHONE-ALPES</v>
          </cell>
          <cell r="I826" t="str">
            <v>Loire</v>
          </cell>
          <cell r="J826" t="str">
            <v>VIVANS</v>
          </cell>
        </row>
        <row r="827">
          <cell r="A827">
            <v>4015380</v>
          </cell>
          <cell r="B827" t="str">
            <v>ARCON à VIVANS</v>
          </cell>
          <cell r="C827" t="str">
            <v>LOIRE-BRETAGNE</v>
          </cell>
          <cell r="E827" t="str">
            <v>FRGR1766</v>
          </cell>
          <cell r="F827" t="str">
            <v>K1106500</v>
          </cell>
          <cell r="G827" t="str">
            <v>l'Arçon</v>
          </cell>
          <cell r="H827" t="str">
            <v>AUVERGNE-RHONE-ALPES</v>
          </cell>
          <cell r="I827" t="str">
            <v>Loire</v>
          </cell>
          <cell r="J827" t="str">
            <v>VIVANS</v>
          </cell>
        </row>
        <row r="828">
          <cell r="A828">
            <v>4015380</v>
          </cell>
          <cell r="B828" t="str">
            <v>ARCON à VIVANS</v>
          </cell>
          <cell r="C828" t="str">
            <v>LOIRE-BRETAGNE</v>
          </cell>
          <cell r="E828" t="str">
            <v>FRGR1766</v>
          </cell>
          <cell r="F828" t="str">
            <v>K1106500</v>
          </cell>
          <cell r="G828" t="str">
            <v>l'Arçon</v>
          </cell>
          <cell r="H828" t="str">
            <v>AUVERGNE-RHONE-ALPES</v>
          </cell>
          <cell r="I828" t="str">
            <v>Loire</v>
          </cell>
          <cell r="J828" t="str">
            <v>VIVANS</v>
          </cell>
        </row>
        <row r="829">
          <cell r="A829">
            <v>4015400</v>
          </cell>
          <cell r="B829" t="str">
            <v>URBISE à URBISE</v>
          </cell>
          <cell r="C829" t="str">
            <v>LOIRE-BRETAGNE</v>
          </cell>
          <cell r="E829" t="str">
            <v>GR0191</v>
          </cell>
          <cell r="F829" t="str">
            <v>K1115500</v>
          </cell>
          <cell r="G829" t="str">
            <v>l'Urbise</v>
          </cell>
          <cell r="H829" t="str">
            <v>AUVERGNE-RHONE-ALPES</v>
          </cell>
          <cell r="I829" t="str">
            <v>Loire</v>
          </cell>
          <cell r="J829" t="str">
            <v>URBISE</v>
          </cell>
        </row>
        <row r="830">
          <cell r="A830">
            <v>4015400</v>
          </cell>
          <cell r="B830" t="str">
            <v>URBISE à URBISE</v>
          </cell>
          <cell r="C830" t="str">
            <v>LOIRE-BRETAGNE</v>
          </cell>
          <cell r="E830" t="str">
            <v>GR0191</v>
          </cell>
          <cell r="F830" t="str">
            <v>K1115500</v>
          </cell>
          <cell r="G830" t="str">
            <v>l'Urbise</v>
          </cell>
          <cell r="H830" t="str">
            <v>AUVERGNE-RHONE-ALPES</v>
          </cell>
          <cell r="I830" t="str">
            <v>Loire</v>
          </cell>
          <cell r="J830" t="str">
            <v>URBISE</v>
          </cell>
        </row>
        <row r="831">
          <cell r="A831">
            <v>4015400</v>
          </cell>
          <cell r="B831" t="str">
            <v>URBISE à URBISE</v>
          </cell>
          <cell r="C831" t="str">
            <v>LOIRE-BRETAGNE</v>
          </cell>
          <cell r="D831" t="str">
            <v>Bassin Loire</v>
          </cell>
          <cell r="E831" t="str">
            <v>GR0191</v>
          </cell>
          <cell r="F831" t="str">
            <v>K1115500</v>
          </cell>
          <cell r="G831" t="str">
            <v>l'Urbise</v>
          </cell>
          <cell r="H831" t="str">
            <v>AUVERGNE-RHONE-ALPES</v>
          </cell>
          <cell r="I831" t="str">
            <v>Loire</v>
          </cell>
          <cell r="J831" t="str">
            <v>URBISE</v>
          </cell>
        </row>
        <row r="832">
          <cell r="A832">
            <v>4015400</v>
          </cell>
          <cell r="B832" t="str">
            <v>URBISE à URBISE</v>
          </cell>
          <cell r="C832" t="str">
            <v>LOIRE-BRETAGNE</v>
          </cell>
          <cell r="E832" t="str">
            <v>GR0191</v>
          </cell>
          <cell r="F832" t="str">
            <v>K1115500</v>
          </cell>
          <cell r="G832" t="str">
            <v>l'Urbise</v>
          </cell>
          <cell r="H832" t="str">
            <v>AUVERGNE-RHONE-ALPES</v>
          </cell>
          <cell r="I832" t="str">
            <v>Loire</v>
          </cell>
          <cell r="J832" t="str">
            <v>URBISE</v>
          </cell>
        </row>
        <row r="833">
          <cell r="A833">
            <v>4015400</v>
          </cell>
          <cell r="B833" t="str">
            <v>URBISE à URBISE</v>
          </cell>
          <cell r="C833" t="str">
            <v>LOIRE-BRETAGNE</v>
          </cell>
          <cell r="E833" t="str">
            <v>GR0191</v>
          </cell>
          <cell r="F833" t="str">
            <v>K1115500</v>
          </cell>
          <cell r="G833" t="str">
            <v>l'Urbise</v>
          </cell>
          <cell r="H833" t="str">
            <v>AUVERGNE-RHONE-ALPES</v>
          </cell>
          <cell r="I833" t="str">
            <v>Loire</v>
          </cell>
          <cell r="J833" t="str">
            <v>URBISE</v>
          </cell>
        </row>
        <row r="834">
          <cell r="A834">
            <v>4015400</v>
          </cell>
          <cell r="B834" t="str">
            <v>URBISE à URBISE</v>
          </cell>
          <cell r="C834" t="str">
            <v>LOIRE-BRETAGNE</v>
          </cell>
          <cell r="E834" t="str">
            <v>GR0191</v>
          </cell>
          <cell r="F834" t="str">
            <v>K1115500</v>
          </cell>
          <cell r="G834" t="str">
            <v>l'Urbise</v>
          </cell>
          <cell r="H834" t="str">
            <v>AUVERGNE-RHONE-ALPES</v>
          </cell>
          <cell r="I834" t="str">
            <v>Loire</v>
          </cell>
          <cell r="J834" t="str">
            <v>URBISE</v>
          </cell>
        </row>
        <row r="835">
          <cell r="A835">
            <v>4015400</v>
          </cell>
          <cell r="B835" t="str">
            <v>URBISE à URBISE</v>
          </cell>
          <cell r="C835" t="str">
            <v>LOIRE-BRETAGNE</v>
          </cell>
          <cell r="E835" t="str">
            <v>GR0191</v>
          </cell>
          <cell r="F835" t="str">
            <v>K1115500</v>
          </cell>
          <cell r="G835" t="str">
            <v>l'Urbise</v>
          </cell>
          <cell r="H835" t="str">
            <v>AUVERGNE-RHONE-ALPES</v>
          </cell>
          <cell r="I835" t="str">
            <v>Loire</v>
          </cell>
          <cell r="J835" t="str">
            <v>URBISE</v>
          </cell>
        </row>
        <row r="836">
          <cell r="A836">
            <v>4405003</v>
          </cell>
          <cell r="B836" t="str">
            <v>ANCE A USSON-EN-FOREZ</v>
          </cell>
          <cell r="C836" t="str">
            <v>LOIRE-BRETAGNE</v>
          </cell>
          <cell r="E836" t="str">
            <v>FRGR0163A</v>
          </cell>
          <cell r="F836" t="str">
            <v>K05-0300</v>
          </cell>
          <cell r="G836" t="str">
            <v>l'Ance</v>
          </cell>
          <cell r="H836" t="str">
            <v>AUVERGNE-RHONE-ALPES</v>
          </cell>
          <cell r="I836" t="str">
            <v>Loire</v>
          </cell>
          <cell r="J836" t="str">
            <v>USSON-EN-FOREZ</v>
          </cell>
        </row>
        <row r="837">
          <cell r="A837">
            <v>4405003</v>
          </cell>
          <cell r="B837" t="str">
            <v>ANCE A USSON-EN-FOREZ</v>
          </cell>
          <cell r="C837" t="str">
            <v>LOIRE-BRETAGNE</v>
          </cell>
          <cell r="E837" t="str">
            <v>FRGR0163A</v>
          </cell>
          <cell r="F837" t="str">
            <v>K05-0300</v>
          </cell>
          <cell r="G837" t="str">
            <v>l'Ance</v>
          </cell>
          <cell r="H837" t="str">
            <v>AUVERGNE-RHONE-ALPES</v>
          </cell>
          <cell r="I837" t="str">
            <v>Loire</v>
          </cell>
          <cell r="J837" t="str">
            <v>USSON-EN-FOREZ</v>
          </cell>
        </row>
        <row r="838">
          <cell r="A838">
            <v>4405003</v>
          </cell>
          <cell r="B838" t="str">
            <v>ANCE A USSON-EN-FOREZ</v>
          </cell>
          <cell r="C838" t="str">
            <v>LOIRE-BRETAGNE</v>
          </cell>
          <cell r="E838" t="str">
            <v>FRGR0163A</v>
          </cell>
          <cell r="F838" t="str">
            <v>K05-0300</v>
          </cell>
          <cell r="G838" t="str">
            <v>l'Ance</v>
          </cell>
          <cell r="H838" t="str">
            <v>AUVERGNE-RHONE-ALPES</v>
          </cell>
          <cell r="I838" t="str">
            <v>Loire</v>
          </cell>
          <cell r="J838" t="str">
            <v>USSON-EN-FOREZ</v>
          </cell>
        </row>
        <row r="839">
          <cell r="A839">
            <v>4405003</v>
          </cell>
          <cell r="B839" t="str">
            <v>ANCE A USSON-EN-FOREZ</v>
          </cell>
          <cell r="C839" t="str">
            <v>LOIRE-BRETAGNE</v>
          </cell>
          <cell r="E839" t="str">
            <v>FRGR0163A</v>
          </cell>
          <cell r="F839" t="str">
            <v>K05-0300</v>
          </cell>
          <cell r="G839" t="str">
            <v>l'Ance</v>
          </cell>
          <cell r="H839" t="str">
            <v>AUVERGNE-RHONE-ALPES</v>
          </cell>
          <cell r="I839" t="str">
            <v>Loire</v>
          </cell>
          <cell r="J839" t="str">
            <v>USSON-EN-FOREZ</v>
          </cell>
        </row>
        <row r="840">
          <cell r="A840">
            <v>4405003</v>
          </cell>
          <cell r="B840" t="str">
            <v>ANCE A USSON-EN-FOREZ</v>
          </cell>
          <cell r="C840" t="str">
            <v>LOIRE-BRETAGNE</v>
          </cell>
          <cell r="E840" t="str">
            <v>FRGR0163A</v>
          </cell>
          <cell r="F840" t="str">
            <v>K05-0300</v>
          </cell>
          <cell r="G840" t="str">
            <v>l'Ance</v>
          </cell>
          <cell r="H840" t="str">
            <v>AUVERGNE-RHONE-ALPES</v>
          </cell>
          <cell r="I840" t="str">
            <v>Loire</v>
          </cell>
          <cell r="J840" t="str">
            <v>USSON-EN-FOREZ</v>
          </cell>
        </row>
        <row r="841">
          <cell r="A841">
            <v>4405003</v>
          </cell>
          <cell r="B841" t="str">
            <v>ANCE A USSON-EN-FOREZ</v>
          </cell>
          <cell r="C841" t="str">
            <v>LOIRE-BRETAGNE</v>
          </cell>
          <cell r="E841" t="str">
            <v>FRGR0163A</v>
          </cell>
          <cell r="F841" t="str">
            <v>K05-0300</v>
          </cell>
          <cell r="G841" t="str">
            <v>l'Ance</v>
          </cell>
          <cell r="H841" t="str">
            <v>AUVERGNE-RHONE-ALPES</v>
          </cell>
          <cell r="I841" t="str">
            <v>Loire</v>
          </cell>
          <cell r="J841" t="str">
            <v>USSON-EN-FOREZ</v>
          </cell>
        </row>
        <row r="842">
          <cell r="A842">
            <v>4405004</v>
          </cell>
          <cell r="B842" t="str">
            <v>RAU GAMPILLE À FIRMINY</v>
          </cell>
          <cell r="C842" t="str">
            <v>LOIRE-BRETAGNE</v>
          </cell>
          <cell r="E842" t="str">
            <v>FRGR2003</v>
          </cell>
          <cell r="F842" t="str">
            <v>K0587200</v>
          </cell>
          <cell r="G842" t="str">
            <v>la Gampille</v>
          </cell>
          <cell r="H842" t="str">
            <v>AUVERGNE-RHONE-ALPES</v>
          </cell>
          <cell r="I842" t="str">
            <v>Loire</v>
          </cell>
          <cell r="J842" t="str">
            <v>FIRMINY</v>
          </cell>
        </row>
        <row r="843">
          <cell r="A843">
            <v>4405004</v>
          </cell>
          <cell r="B843" t="str">
            <v>RAU GAMPILLE À FIRMINY</v>
          </cell>
          <cell r="C843" t="str">
            <v>LOIRE-BRETAGNE</v>
          </cell>
          <cell r="E843" t="str">
            <v>FRGR2003</v>
          </cell>
          <cell r="F843" t="str">
            <v>K0587200</v>
          </cell>
          <cell r="G843" t="str">
            <v>la Gampille</v>
          </cell>
          <cell r="H843" t="str">
            <v>AUVERGNE-RHONE-ALPES</v>
          </cell>
          <cell r="I843" t="str">
            <v>Loire</v>
          </cell>
          <cell r="J843" t="str">
            <v>FIRMINY</v>
          </cell>
        </row>
        <row r="844">
          <cell r="A844">
            <v>4405004</v>
          </cell>
          <cell r="B844" t="str">
            <v>RAU GAMPILLE À FIRMINY</v>
          </cell>
          <cell r="C844" t="str">
            <v>LOIRE-BRETAGNE</v>
          </cell>
          <cell r="E844" t="str">
            <v>FRGR2003</v>
          </cell>
          <cell r="F844" t="str">
            <v>K0587200</v>
          </cell>
          <cell r="G844" t="str">
            <v>la Gampille</v>
          </cell>
          <cell r="H844" t="str">
            <v>AUVERGNE-RHONE-ALPES</v>
          </cell>
          <cell r="I844" t="str">
            <v>Loire</v>
          </cell>
          <cell r="J844" t="str">
            <v>FIRMINY</v>
          </cell>
        </row>
        <row r="845">
          <cell r="A845">
            <v>4405004</v>
          </cell>
          <cell r="B845" t="str">
            <v>RAU GAMPILLE À FIRMINY</v>
          </cell>
          <cell r="C845" t="str">
            <v>LOIRE-BRETAGNE</v>
          </cell>
          <cell r="D845" t="str">
            <v>Bassin Loire</v>
          </cell>
          <cell r="E845" t="str">
            <v>FRGR2003</v>
          </cell>
          <cell r="F845" t="str">
            <v>K0587200</v>
          </cell>
          <cell r="G845" t="str">
            <v>la Gampille</v>
          </cell>
          <cell r="H845" t="str">
            <v>AUVERGNE-RHONE-ALPES</v>
          </cell>
          <cell r="I845" t="str">
            <v>Loire</v>
          </cell>
          <cell r="J845" t="str">
            <v>FIRMINY</v>
          </cell>
        </row>
        <row r="846">
          <cell r="A846">
            <v>4405004</v>
          </cell>
          <cell r="B846" t="str">
            <v>RAU GAMPILLE À FIRMINY</v>
          </cell>
          <cell r="C846" t="str">
            <v>LOIRE-BRETAGNE</v>
          </cell>
          <cell r="E846" t="str">
            <v>FRGR2003</v>
          </cell>
          <cell r="F846" t="str">
            <v>K0587200</v>
          </cell>
          <cell r="G846" t="str">
            <v>la Gampille</v>
          </cell>
          <cell r="H846" t="str">
            <v>AUVERGNE-RHONE-ALPES</v>
          </cell>
          <cell r="I846" t="str">
            <v>Loire</v>
          </cell>
          <cell r="J846" t="str">
            <v>FIRMINY</v>
          </cell>
        </row>
        <row r="847">
          <cell r="A847">
            <v>4405004</v>
          </cell>
          <cell r="B847" t="str">
            <v>RAU GAMPILLE À FIRMINY</v>
          </cell>
          <cell r="C847" t="str">
            <v>LOIRE-BRETAGNE</v>
          </cell>
          <cell r="E847" t="str">
            <v>FRGR2003</v>
          </cell>
          <cell r="F847" t="str">
            <v>K0587200</v>
          </cell>
          <cell r="G847" t="str">
            <v>la Gampille</v>
          </cell>
          <cell r="H847" t="str">
            <v>AUVERGNE-RHONE-ALPES</v>
          </cell>
          <cell r="I847" t="str">
            <v>Loire</v>
          </cell>
          <cell r="J847" t="str">
            <v>FIRMINY</v>
          </cell>
        </row>
        <row r="848">
          <cell r="A848">
            <v>4405007</v>
          </cell>
          <cell r="B848" t="str">
            <v>ECOTAY à MARLHES</v>
          </cell>
          <cell r="C848" t="str">
            <v>LOIRE-BRETAGNE</v>
          </cell>
          <cell r="E848" t="str">
            <v>FRGR0164A</v>
          </cell>
          <cell r="F848" t="str">
            <v>K0568600</v>
          </cell>
          <cell r="H848" t="str">
            <v>AUVERGNE-RHONE-ALPES</v>
          </cell>
          <cell r="I848" t="str">
            <v>Loire</v>
          </cell>
          <cell r="J848" t="str">
            <v>MARLHES</v>
          </cell>
        </row>
        <row r="849">
          <cell r="A849">
            <v>4405007</v>
          </cell>
          <cell r="B849" t="str">
            <v>ECOTAY à MARLHES</v>
          </cell>
          <cell r="C849" t="str">
            <v>LOIRE-BRETAGNE</v>
          </cell>
          <cell r="D849" t="str">
            <v>Bassin Loire</v>
          </cell>
          <cell r="E849" t="str">
            <v>FRGR0164A</v>
          </cell>
          <cell r="F849" t="str">
            <v>K0568600</v>
          </cell>
          <cell r="H849" t="str">
            <v>AUVERGNE-RHONE-ALPES</v>
          </cell>
          <cell r="I849" t="str">
            <v>Loire</v>
          </cell>
          <cell r="J849" t="str">
            <v>MARLHES</v>
          </cell>
        </row>
        <row r="850">
          <cell r="A850">
            <v>4405007</v>
          </cell>
          <cell r="B850" t="str">
            <v>ECOTAY à MARLHES</v>
          </cell>
          <cell r="E850" t="str">
            <v>FRGR0164A</v>
          </cell>
          <cell r="F850" t="str">
            <v>K0568600</v>
          </cell>
          <cell r="H850" t="str">
            <v>AUVERGNE-RHONE-ALPES</v>
          </cell>
          <cell r="I850" t="str">
            <v>Loire</v>
          </cell>
          <cell r="J850" t="str">
            <v>MARLHES</v>
          </cell>
        </row>
        <row r="851">
          <cell r="A851">
            <v>4405007</v>
          </cell>
          <cell r="B851" t="str">
            <v>ECOTAY à MARLHES</v>
          </cell>
          <cell r="E851" t="str">
            <v>FRGR0164A</v>
          </cell>
          <cell r="F851" t="str">
            <v>K0568600</v>
          </cell>
          <cell r="H851" t="str">
            <v>AUVERGNE-RHONE-ALPES</v>
          </cell>
          <cell r="I851" t="str">
            <v>Loire</v>
          </cell>
          <cell r="J851" t="str">
            <v>MARLHES</v>
          </cell>
        </row>
        <row r="852">
          <cell r="A852">
            <v>4405008</v>
          </cell>
          <cell r="B852" t="str">
            <v>RAU ECHAPRE À FIRMINY</v>
          </cell>
          <cell r="C852" t="str">
            <v>LOIRE-BRETAGNE</v>
          </cell>
          <cell r="E852" t="str">
            <v>FRGR1984</v>
          </cell>
          <cell r="F852" t="str">
            <v>K0586300</v>
          </cell>
          <cell r="G852" t="str">
            <v>l'Echarpe</v>
          </cell>
          <cell r="H852" t="str">
            <v>AUVERGNE-RHONE-ALPES</v>
          </cell>
          <cell r="I852" t="str">
            <v>Loire</v>
          </cell>
          <cell r="J852" t="str">
            <v>FIRMINY</v>
          </cell>
        </row>
        <row r="853">
          <cell r="A853">
            <v>4405008</v>
          </cell>
          <cell r="B853" t="str">
            <v>RAU ECHAPRE À FIRMINY</v>
          </cell>
          <cell r="C853" t="str">
            <v>LOIRE-BRETAGNE</v>
          </cell>
          <cell r="E853" t="str">
            <v>FRGR1984</v>
          </cell>
          <cell r="F853" t="str">
            <v>K0586300</v>
          </cell>
          <cell r="G853" t="str">
            <v>l'Echarpe</v>
          </cell>
          <cell r="H853" t="str">
            <v>AUVERGNE-RHONE-ALPES</v>
          </cell>
          <cell r="I853" t="str">
            <v>Loire</v>
          </cell>
          <cell r="J853" t="str">
            <v>FIRMINY</v>
          </cell>
        </row>
        <row r="854">
          <cell r="A854">
            <v>4405008</v>
          </cell>
          <cell r="B854" t="str">
            <v>RAU ECHAPRE À FIRMINY</v>
          </cell>
          <cell r="C854" t="str">
            <v>LOIRE-BRETAGNE</v>
          </cell>
          <cell r="E854" t="str">
            <v>FRGR1984</v>
          </cell>
          <cell r="F854" t="str">
            <v>K0586300</v>
          </cell>
          <cell r="G854" t="str">
            <v>l'Echarpe</v>
          </cell>
          <cell r="H854" t="str">
            <v>AUVERGNE-RHONE-ALPES</v>
          </cell>
          <cell r="I854" t="str">
            <v>Loire</v>
          </cell>
          <cell r="J854" t="str">
            <v>FIRMINY</v>
          </cell>
        </row>
        <row r="855">
          <cell r="A855">
            <v>4405008</v>
          </cell>
          <cell r="B855" t="str">
            <v>RAU ECHAPRE À FIRMINY</v>
          </cell>
          <cell r="C855" t="str">
            <v>LOIRE-BRETAGNE</v>
          </cell>
          <cell r="E855" t="str">
            <v>FRGR1984</v>
          </cell>
          <cell r="F855" t="str">
            <v>K0586300</v>
          </cell>
          <cell r="G855" t="str">
            <v>l'Echarpe</v>
          </cell>
          <cell r="H855" t="str">
            <v>AUVERGNE-RHONE-ALPES</v>
          </cell>
          <cell r="I855" t="str">
            <v>Loire</v>
          </cell>
          <cell r="J855" t="str">
            <v>FIRMINY</v>
          </cell>
        </row>
        <row r="856">
          <cell r="A856">
            <v>4405008</v>
          </cell>
          <cell r="B856" t="str">
            <v>RAU ECHAPRE À FIRMINY</v>
          </cell>
          <cell r="C856" t="str">
            <v>LOIRE-BRETAGNE</v>
          </cell>
          <cell r="D856" t="str">
            <v>Bassin Loire</v>
          </cell>
          <cell r="E856" t="str">
            <v>FRGR1984</v>
          </cell>
          <cell r="F856" t="str">
            <v>K0586300</v>
          </cell>
          <cell r="G856" t="str">
            <v>l'Echarpe</v>
          </cell>
          <cell r="H856" t="str">
            <v>AUVERGNE-RHONE-ALPES</v>
          </cell>
          <cell r="I856" t="str">
            <v>Loire</v>
          </cell>
          <cell r="J856" t="str">
            <v>FIRMINY</v>
          </cell>
        </row>
        <row r="857">
          <cell r="A857">
            <v>4405019</v>
          </cell>
          <cell r="B857" t="str">
            <v>POMMARAISE A ROCHE-LA-MOLIERE</v>
          </cell>
          <cell r="C857" t="str">
            <v>LOIRE-BRETAGNE</v>
          </cell>
          <cell r="E857" t="str">
            <v>FRGR2048</v>
          </cell>
          <cell r="F857" t="str">
            <v>K0595100</v>
          </cell>
          <cell r="G857" t="str">
            <v>le pommaraise</v>
          </cell>
          <cell r="H857" t="str">
            <v>AUVERGNE-RHONE-ALPES</v>
          </cell>
          <cell r="I857" t="str">
            <v>Loire</v>
          </cell>
          <cell r="J857" t="str">
            <v>ROCHE-LA-MOLIERE</v>
          </cell>
        </row>
        <row r="858">
          <cell r="A858">
            <v>4405019</v>
          </cell>
          <cell r="B858" t="str">
            <v>POMMARAISE A ROCHE-LA-MOLIERE</v>
          </cell>
          <cell r="E858" t="str">
            <v>FRGR2048</v>
          </cell>
          <cell r="F858" t="str">
            <v>K0595100</v>
          </cell>
          <cell r="G858" t="str">
            <v>le pommaraise</v>
          </cell>
          <cell r="H858" t="str">
            <v>AUVERGNE-RHONE-ALPES</v>
          </cell>
          <cell r="I858" t="str">
            <v>Loire</v>
          </cell>
          <cell r="J858" t="str">
            <v>ROCHE-LA-MOLIERE</v>
          </cell>
        </row>
        <row r="859">
          <cell r="A859">
            <v>4405019</v>
          </cell>
          <cell r="B859" t="str">
            <v>POMMARAISE A ROCHE-LA-MOLIERE</v>
          </cell>
          <cell r="E859" t="str">
            <v>FRGR2048</v>
          </cell>
          <cell r="F859" t="str">
            <v>K0595100</v>
          </cell>
          <cell r="G859" t="str">
            <v>le pommaraise</v>
          </cell>
          <cell r="H859" t="str">
            <v>AUVERGNE-RHONE-ALPES</v>
          </cell>
          <cell r="I859" t="str">
            <v>Loire</v>
          </cell>
          <cell r="J859" t="str">
            <v>ROCHE-LA-MOLIERE</v>
          </cell>
        </row>
        <row r="860">
          <cell r="A860">
            <v>4405020</v>
          </cell>
          <cell r="B860" t="str">
            <v>COTATAY A CHAMBON-FEUGEROLLES</v>
          </cell>
          <cell r="C860" t="str">
            <v>LOIRE-BRETAGNE</v>
          </cell>
          <cell r="E860" t="str">
            <v>FRGR1493</v>
          </cell>
          <cell r="F860" t="str">
            <v>K0584700</v>
          </cell>
          <cell r="G860" t="str">
            <v>le Cotatay</v>
          </cell>
          <cell r="H860" t="str">
            <v>AUVERGNE-RHONE-ALPES</v>
          </cell>
          <cell r="I860" t="str">
            <v>Loire</v>
          </cell>
          <cell r="J860" t="str">
            <v>LE CHAMBON-FEUGEROLLES</v>
          </cell>
        </row>
        <row r="861">
          <cell r="A861">
            <v>4405020</v>
          </cell>
          <cell r="B861" t="str">
            <v>COTATAY A CHAMBON-FEUGEROLLES</v>
          </cell>
          <cell r="E861" t="str">
            <v>FRGR1493</v>
          </cell>
          <cell r="F861" t="str">
            <v>K0584700</v>
          </cell>
          <cell r="G861" t="str">
            <v>le Cotatay</v>
          </cell>
          <cell r="H861" t="str">
            <v>AUVERGNE-RHONE-ALPES</v>
          </cell>
          <cell r="I861" t="str">
            <v>Loire</v>
          </cell>
          <cell r="J861" t="str">
            <v>LE CHAMBON-FEUGEROLLES</v>
          </cell>
        </row>
        <row r="862">
          <cell r="A862">
            <v>4405020</v>
          </cell>
          <cell r="B862" t="str">
            <v>COTATAY A CHAMBON-FEUGEROLLES</v>
          </cell>
          <cell r="E862" t="str">
            <v>FRGR1493</v>
          </cell>
          <cell r="F862" t="str">
            <v>K0584700</v>
          </cell>
          <cell r="G862" t="str">
            <v>le Cotatay</v>
          </cell>
          <cell r="H862" t="str">
            <v>AUVERGNE-RHONE-ALPES</v>
          </cell>
          <cell r="I862" t="str">
            <v>Loire</v>
          </cell>
          <cell r="J862" t="str">
            <v>LE CHAMBON-FEUGEROLLES</v>
          </cell>
        </row>
        <row r="863">
          <cell r="A863">
            <v>4405021</v>
          </cell>
          <cell r="B863" t="str">
            <v>MALVAL A CHAMBON-FEUGEROLLES</v>
          </cell>
          <cell r="C863" t="str">
            <v>LOIRE-BRETAGNE</v>
          </cell>
          <cell r="E863" t="str">
            <v>GR0165</v>
          </cell>
          <cell r="F863" t="str">
            <v>K0586200</v>
          </cell>
          <cell r="G863" t="str">
            <v>le Malval</v>
          </cell>
          <cell r="H863" t="str">
            <v>AUVERGNE-RHONE-ALPES</v>
          </cell>
          <cell r="I863" t="str">
            <v>Loire</v>
          </cell>
          <cell r="J863" t="str">
            <v>LE CHAMBON-FEUGEROLLES</v>
          </cell>
        </row>
        <row r="864">
          <cell r="A864">
            <v>4405021</v>
          </cell>
          <cell r="B864" t="str">
            <v>MALVAL A CHAMBON-FEUGEROLLES</v>
          </cell>
          <cell r="E864" t="str">
            <v>GR0165</v>
          </cell>
          <cell r="F864" t="str">
            <v>K0586200</v>
          </cell>
          <cell r="G864" t="str">
            <v>le Malval</v>
          </cell>
          <cell r="H864" t="str">
            <v>AUVERGNE-RHONE-ALPES</v>
          </cell>
          <cell r="I864" t="str">
            <v>Loire</v>
          </cell>
          <cell r="J864" t="str">
            <v>LE CHAMBON-FEUGEROLLES</v>
          </cell>
        </row>
        <row r="865">
          <cell r="A865">
            <v>4405021</v>
          </cell>
          <cell r="B865" t="str">
            <v>MALVAL A CHAMBON-FEUGEROLLES</v>
          </cell>
          <cell r="E865" t="str">
            <v>GR0165</v>
          </cell>
          <cell r="F865" t="str">
            <v>K0586200</v>
          </cell>
          <cell r="G865" t="str">
            <v>le Malval</v>
          </cell>
          <cell r="H865" t="str">
            <v>AUVERGNE-RHONE-ALPES</v>
          </cell>
          <cell r="I865" t="str">
            <v>Loire</v>
          </cell>
          <cell r="J865" t="str">
            <v>LE CHAMBON-FEUGEROLLES</v>
          </cell>
        </row>
        <row r="866">
          <cell r="A866">
            <v>4405022</v>
          </cell>
          <cell r="B866" t="str">
            <v>ONDAINE A FIRMINY</v>
          </cell>
          <cell r="C866" t="str">
            <v>LOIRE-BRETAGNE</v>
          </cell>
          <cell r="E866" t="str">
            <v>GR0165</v>
          </cell>
          <cell r="F866" t="str">
            <v>K0584000</v>
          </cell>
          <cell r="G866" t="str">
            <v>l'Ondaine</v>
          </cell>
          <cell r="H866" t="str">
            <v>AUVERGNE-RHONE-ALPES</v>
          </cell>
          <cell r="I866" t="str">
            <v>Loire</v>
          </cell>
          <cell r="J866" t="str">
            <v>FIRMINY</v>
          </cell>
        </row>
        <row r="867">
          <cell r="A867">
            <v>4405022</v>
          </cell>
          <cell r="B867" t="str">
            <v>ONDAINE A FIRMINY</v>
          </cell>
          <cell r="E867" t="str">
            <v>GR0165</v>
          </cell>
          <cell r="F867" t="str">
            <v>K0584000</v>
          </cell>
          <cell r="G867" t="str">
            <v>l'Ondaine</v>
          </cell>
          <cell r="H867" t="str">
            <v>AUVERGNE-RHONE-ALPES</v>
          </cell>
          <cell r="I867" t="str">
            <v>Loire</v>
          </cell>
          <cell r="J867" t="str">
            <v>FIRMINY</v>
          </cell>
        </row>
        <row r="868">
          <cell r="A868">
            <v>4405022</v>
          </cell>
          <cell r="B868" t="str">
            <v>ONDAINE A FIRMINY</v>
          </cell>
          <cell r="E868" t="str">
            <v>GR0165</v>
          </cell>
          <cell r="F868" t="str">
            <v>K0584000</v>
          </cell>
          <cell r="G868" t="str">
            <v>l'Ondaine</v>
          </cell>
          <cell r="H868" t="str">
            <v>AUVERGNE-RHONE-ALPES</v>
          </cell>
          <cell r="I868" t="str">
            <v>Loire</v>
          </cell>
          <cell r="J868" t="str">
            <v>FIRMINY</v>
          </cell>
        </row>
        <row r="869">
          <cell r="A869">
            <v>4405025</v>
          </cell>
          <cell r="B869" t="str">
            <v>PECHIER A ROCHE-LA-MOLIERE</v>
          </cell>
          <cell r="C869" t="str">
            <v>LOIRE-BRETAGNE</v>
          </cell>
          <cell r="E869" t="str">
            <v>FRGR2048</v>
          </cell>
          <cell r="F869" t="str">
            <v>K0595000</v>
          </cell>
          <cell r="G869" t="str">
            <v>le Lizeron</v>
          </cell>
          <cell r="H869" t="str">
            <v>AUVERGNE-RHONE-ALPES</v>
          </cell>
          <cell r="I869" t="str">
            <v>Loire</v>
          </cell>
          <cell r="J869" t="str">
            <v>ROCHE-LA-MOLIERE</v>
          </cell>
        </row>
        <row r="870">
          <cell r="A870">
            <v>4405025</v>
          </cell>
          <cell r="B870" t="str">
            <v>PECHIER A ROCHE-LA-MOLIERE</v>
          </cell>
          <cell r="E870" t="str">
            <v>FRGR2048</v>
          </cell>
          <cell r="F870" t="str">
            <v>K0595000</v>
          </cell>
          <cell r="G870" t="str">
            <v>le Lizeron</v>
          </cell>
          <cell r="H870" t="str">
            <v>AUVERGNE-RHONE-ALPES</v>
          </cell>
          <cell r="I870" t="str">
            <v>Loire</v>
          </cell>
          <cell r="J870" t="str">
            <v>ROCHE-LA-MOLIERE</v>
          </cell>
        </row>
        <row r="871">
          <cell r="A871">
            <v>4405025</v>
          </cell>
          <cell r="B871" t="str">
            <v>PECHIER A ROCHE-LA-MOLIERE</v>
          </cell>
          <cell r="E871" t="str">
            <v>FRGR2048</v>
          </cell>
          <cell r="F871" t="str">
            <v>K0595000</v>
          </cell>
          <cell r="G871" t="str">
            <v>le Lizeron</v>
          </cell>
          <cell r="H871" t="str">
            <v>AUVERGNE-RHONE-ALPES</v>
          </cell>
          <cell r="I871" t="str">
            <v>Loire</v>
          </cell>
          <cell r="J871" t="str">
            <v>ROCHE-LA-MOLIERE</v>
          </cell>
        </row>
        <row r="872">
          <cell r="A872">
            <v>4405026</v>
          </cell>
          <cell r="B872" t="str">
            <v>ROSAY A SAINT-ETIENNE (SAINT-VICTOR)</v>
          </cell>
          <cell r="C872" t="str">
            <v>LOIRE-BRETAGNE</v>
          </cell>
          <cell r="E872" t="str">
            <v>FRGR2048</v>
          </cell>
          <cell r="F872" t="str">
            <v>K0596000</v>
          </cell>
          <cell r="G872" t="str">
            <v>le Rozay</v>
          </cell>
          <cell r="H872" t="str">
            <v>AUVERGNE-RHONE-ALPES</v>
          </cell>
          <cell r="I872" t="str">
            <v>Loire</v>
          </cell>
          <cell r="J872" t="str">
            <v>SAINT-ETIENNE</v>
          </cell>
        </row>
        <row r="873">
          <cell r="A873">
            <v>4405026</v>
          </cell>
          <cell r="B873" t="str">
            <v>ROSAY A SAINT-ETIENNE (SAINT-VICTOR)</v>
          </cell>
          <cell r="C873" t="str">
            <v>LOIRE-BRETAGNE</v>
          </cell>
          <cell r="E873" t="str">
            <v>FRGR2048</v>
          </cell>
          <cell r="F873" t="str">
            <v>K0596000</v>
          </cell>
          <cell r="G873" t="str">
            <v>le Rozay</v>
          </cell>
          <cell r="H873" t="str">
            <v>AUVERGNE-RHONE-ALPES</v>
          </cell>
          <cell r="I873" t="str">
            <v>Loire</v>
          </cell>
          <cell r="J873" t="str">
            <v>SAINT-ETIENNE</v>
          </cell>
        </row>
        <row r="874">
          <cell r="A874">
            <v>4405026</v>
          </cell>
          <cell r="B874" t="str">
            <v>ROSAY A SAINT-ETIENNE (SAINT-VICTOR)</v>
          </cell>
          <cell r="E874" t="str">
            <v>FRGR2048</v>
          </cell>
          <cell r="F874" t="str">
            <v>K0596000</v>
          </cell>
          <cell r="G874" t="str">
            <v>le Rozay</v>
          </cell>
          <cell r="H874" t="str">
            <v>AUVERGNE-RHONE-ALPES</v>
          </cell>
          <cell r="I874" t="str">
            <v>Loire</v>
          </cell>
          <cell r="J874" t="str">
            <v>SAINT-ETIENNE</v>
          </cell>
        </row>
        <row r="875">
          <cell r="A875">
            <v>4405026</v>
          </cell>
          <cell r="B875" t="str">
            <v>ROSAY A SAINT-ETIENNE (SAINT-VICTOR)</v>
          </cell>
          <cell r="E875" t="str">
            <v>FRGR2048</v>
          </cell>
          <cell r="F875" t="str">
            <v>K0596000</v>
          </cell>
          <cell r="G875" t="str">
            <v>le Rozay</v>
          </cell>
          <cell r="H875" t="str">
            <v>AUVERGNE-RHONE-ALPES</v>
          </cell>
          <cell r="I875" t="str">
            <v>Loire</v>
          </cell>
          <cell r="J875" t="str">
            <v>SAINT-ETIENNE</v>
          </cell>
        </row>
        <row r="876">
          <cell r="A876">
            <v>4405027</v>
          </cell>
          <cell r="B876" t="str">
            <v>ONDAINE A CHAMBON-FEUGEROLLES</v>
          </cell>
          <cell r="C876" t="str">
            <v>LOIRE-BRETAGNE</v>
          </cell>
          <cell r="E876" t="str">
            <v>GR0165</v>
          </cell>
          <cell r="F876" t="str">
            <v>K0584000</v>
          </cell>
          <cell r="G876" t="str">
            <v>l'Ondaine</v>
          </cell>
          <cell r="H876" t="str">
            <v>AUVERGNE-RHONE-ALPES</v>
          </cell>
          <cell r="I876" t="str">
            <v>Loire</v>
          </cell>
          <cell r="J876" t="str">
            <v>LE CHAMBON-FEUGEROLLES</v>
          </cell>
        </row>
        <row r="877">
          <cell r="A877">
            <v>4405027</v>
          </cell>
          <cell r="B877" t="str">
            <v>ONDAINE A CHAMBON-FEUGEROLLES</v>
          </cell>
          <cell r="C877" t="str">
            <v>LOIRE-BRETAGNE</v>
          </cell>
          <cell r="E877" t="str">
            <v>GR0165</v>
          </cell>
          <cell r="F877" t="str">
            <v>K0584000</v>
          </cell>
          <cell r="G877" t="str">
            <v>l'Ondaine</v>
          </cell>
          <cell r="H877" t="str">
            <v>AUVERGNE-RHONE-ALPES</v>
          </cell>
          <cell r="I877" t="str">
            <v>Loire</v>
          </cell>
          <cell r="J877" t="str">
            <v>LE CHAMBON-FEUGEROLLES</v>
          </cell>
        </row>
        <row r="878">
          <cell r="A878">
            <v>4405027</v>
          </cell>
          <cell r="B878" t="str">
            <v>ONDAINE A CHAMBON-FEUGEROLLES</v>
          </cell>
          <cell r="E878" t="str">
            <v>GR0165</v>
          </cell>
          <cell r="F878" t="str">
            <v>K0584000</v>
          </cell>
          <cell r="G878" t="str">
            <v>l'Ondaine</v>
          </cell>
          <cell r="H878" t="str">
            <v>AUVERGNE-RHONE-ALPES</v>
          </cell>
          <cell r="I878" t="str">
            <v>Loire</v>
          </cell>
          <cell r="J878" t="str">
            <v>LE CHAMBON-FEUGEROLLES</v>
          </cell>
        </row>
        <row r="879">
          <cell r="A879">
            <v>4405027</v>
          </cell>
          <cell r="B879" t="str">
            <v>ONDAINE A CHAMBON-FEUGEROLLES</v>
          </cell>
          <cell r="E879" t="str">
            <v>GR0165</v>
          </cell>
          <cell r="F879" t="str">
            <v>K0584000</v>
          </cell>
          <cell r="G879" t="str">
            <v>l'Ondaine</v>
          </cell>
          <cell r="H879" t="str">
            <v>AUVERGNE-RHONE-ALPES</v>
          </cell>
          <cell r="I879" t="str">
            <v>Loire</v>
          </cell>
          <cell r="J879" t="str">
            <v>LE CHAMBON-FEUGEROLLES</v>
          </cell>
        </row>
        <row r="880">
          <cell r="A880">
            <v>4406000</v>
          </cell>
          <cell r="B880" t="str">
            <v>RAU BONSONNET à LURIECQ</v>
          </cell>
          <cell r="C880" t="str">
            <v>LOIRE-BRETAGNE</v>
          </cell>
          <cell r="D880" t="str">
            <v>Bassin Loire</v>
          </cell>
          <cell r="E880" t="str">
            <v>GR0169</v>
          </cell>
          <cell r="F880" t="str">
            <v>K0626500</v>
          </cell>
          <cell r="G880" t="str">
            <v>le Bonsonnet</v>
          </cell>
          <cell r="H880" t="str">
            <v>AUVERGNE-RHONE-ALPES</v>
          </cell>
          <cell r="I880" t="str">
            <v>Loire</v>
          </cell>
          <cell r="J880" t="str">
            <v>LURIECQ</v>
          </cell>
        </row>
        <row r="881">
          <cell r="A881">
            <v>4406000</v>
          </cell>
          <cell r="B881" t="str">
            <v>RAU BONSONNET à LURIECQ</v>
          </cell>
          <cell r="C881" t="str">
            <v>LOIRE-BRETAGNE</v>
          </cell>
          <cell r="E881" t="str">
            <v>GR0169</v>
          </cell>
          <cell r="F881" t="str">
            <v>K0626500</v>
          </cell>
          <cell r="G881" t="str">
            <v>le Bonsonnet</v>
          </cell>
          <cell r="H881" t="str">
            <v>AUVERGNE-RHONE-ALPES</v>
          </cell>
          <cell r="I881" t="str">
            <v>Loire</v>
          </cell>
          <cell r="J881" t="str">
            <v>LURIECQ</v>
          </cell>
        </row>
        <row r="882">
          <cell r="A882">
            <v>4406000</v>
          </cell>
          <cell r="B882" t="str">
            <v>RAU BONSONNET à LURIECQ</v>
          </cell>
          <cell r="E882" t="str">
            <v>GR0169</v>
          </cell>
          <cell r="F882" t="str">
            <v>K0626500</v>
          </cell>
          <cell r="G882" t="str">
            <v>le Bonsonnet</v>
          </cell>
          <cell r="H882" t="str">
            <v>AUVERGNE-RHONE-ALPES</v>
          </cell>
          <cell r="I882" t="str">
            <v>Loire</v>
          </cell>
          <cell r="J882" t="str">
            <v>LURIECQ</v>
          </cell>
        </row>
        <row r="883">
          <cell r="A883">
            <v>4406000</v>
          </cell>
          <cell r="B883" t="str">
            <v>RAU BONSONNET à LURIECQ</v>
          </cell>
          <cell r="E883" t="str">
            <v>GR0169</v>
          </cell>
          <cell r="F883" t="str">
            <v>K0626500</v>
          </cell>
          <cell r="G883" t="str">
            <v>le Bonsonnet</v>
          </cell>
          <cell r="H883" t="str">
            <v>AUVERGNE-RHONE-ALPES</v>
          </cell>
          <cell r="I883" t="str">
            <v>Loire</v>
          </cell>
          <cell r="J883" t="str">
            <v>LURIECQ</v>
          </cell>
        </row>
        <row r="884">
          <cell r="A884">
            <v>4406001</v>
          </cell>
          <cell r="B884" t="str">
            <v>RAU ECOLEZE à PERIGNEUX</v>
          </cell>
          <cell r="C884" t="str">
            <v>LOIRE-BRETAGNE</v>
          </cell>
          <cell r="E884" t="str">
            <v>GR0169</v>
          </cell>
          <cell r="F884" t="str">
            <v>K0627000</v>
          </cell>
          <cell r="G884" t="str">
            <v>l'Ecolèze</v>
          </cell>
          <cell r="H884" t="str">
            <v>AUVERGNE-RHONE-ALPES</v>
          </cell>
          <cell r="I884" t="str">
            <v>Loire</v>
          </cell>
          <cell r="J884" t="str">
            <v>PERIGNEUX</v>
          </cell>
        </row>
        <row r="885">
          <cell r="A885">
            <v>4406001</v>
          </cell>
          <cell r="B885" t="str">
            <v>RAU ECOLEZE à PERIGNEUX</v>
          </cell>
          <cell r="C885" t="str">
            <v>LOIRE-BRETAGNE</v>
          </cell>
          <cell r="D885" t="str">
            <v>Bassin Loire</v>
          </cell>
          <cell r="E885" t="str">
            <v>GR0169</v>
          </cell>
          <cell r="F885" t="str">
            <v>K0627000</v>
          </cell>
          <cell r="G885" t="str">
            <v>l'Ecolèze</v>
          </cell>
          <cell r="H885" t="str">
            <v>AUVERGNE-RHONE-ALPES</v>
          </cell>
          <cell r="I885" t="str">
            <v>Loire</v>
          </cell>
          <cell r="J885" t="str">
            <v>PERIGNEUX</v>
          </cell>
        </row>
        <row r="886">
          <cell r="A886">
            <v>4406001</v>
          </cell>
          <cell r="B886" t="str">
            <v>RAU ECOLEZE à PERIGNEUX</v>
          </cell>
          <cell r="E886" t="str">
            <v>GR0169</v>
          </cell>
          <cell r="F886" t="str">
            <v>K0627000</v>
          </cell>
          <cell r="G886" t="str">
            <v>l'Ecolèze</v>
          </cell>
          <cell r="H886" t="str">
            <v>AUVERGNE-RHONE-ALPES</v>
          </cell>
          <cell r="I886" t="str">
            <v>Loire</v>
          </cell>
          <cell r="J886" t="str">
            <v>PERIGNEUX</v>
          </cell>
        </row>
        <row r="887">
          <cell r="A887">
            <v>4406001</v>
          </cell>
          <cell r="B887" t="str">
            <v>RAU ECOLEZE à PERIGNEUX</v>
          </cell>
          <cell r="E887" t="str">
            <v>GR0169</v>
          </cell>
          <cell r="F887" t="str">
            <v>K0627000</v>
          </cell>
          <cell r="G887" t="str">
            <v>l'Ecolèze</v>
          </cell>
          <cell r="H887" t="str">
            <v>AUVERGNE-RHONE-ALPES</v>
          </cell>
          <cell r="I887" t="str">
            <v>Loire</v>
          </cell>
          <cell r="J887" t="str">
            <v>PERIGNEUX</v>
          </cell>
        </row>
        <row r="888">
          <cell r="A888">
            <v>4406002</v>
          </cell>
          <cell r="B888" t="str">
            <v>RAU COUZON à CHATELUS</v>
          </cell>
          <cell r="C888" t="str">
            <v>LOIRE-BRETAGNE</v>
          </cell>
          <cell r="E888" t="str">
            <v>FRGR0167A</v>
          </cell>
          <cell r="F888" t="str">
            <v>K0668000</v>
          </cell>
          <cell r="G888" t="str">
            <v>le Couzon</v>
          </cell>
          <cell r="H888" t="str">
            <v>AUVERGNE-RHONE-ALPES</v>
          </cell>
          <cell r="I888" t="str">
            <v>Loire</v>
          </cell>
          <cell r="J888" t="str">
            <v>CHATELUS</v>
          </cell>
        </row>
        <row r="889">
          <cell r="A889">
            <v>4406002</v>
          </cell>
          <cell r="B889" t="str">
            <v>RAU COUZON à CHATELUS</v>
          </cell>
          <cell r="C889" t="str">
            <v>LOIRE-BRETAGNE</v>
          </cell>
          <cell r="D889" t="str">
            <v>Bassin Loire</v>
          </cell>
          <cell r="E889" t="str">
            <v>FRGR0167A</v>
          </cell>
          <cell r="F889" t="str">
            <v>K0668000</v>
          </cell>
          <cell r="G889" t="str">
            <v>le Couzon</v>
          </cell>
          <cell r="H889" t="str">
            <v>AUVERGNE-RHONE-ALPES</v>
          </cell>
          <cell r="I889" t="str">
            <v>Loire</v>
          </cell>
          <cell r="J889" t="str">
            <v>CHATELUS</v>
          </cell>
        </row>
        <row r="890">
          <cell r="A890">
            <v>4406003</v>
          </cell>
          <cell r="B890" t="str">
            <v>RAU ARBICHE à CHEVRIERES</v>
          </cell>
          <cell r="C890" t="str">
            <v>LOIRE-BRETAGNE</v>
          </cell>
          <cell r="E890" t="str">
            <v>FRGR0167A</v>
          </cell>
          <cell r="F890" t="str">
            <v>K0674500</v>
          </cell>
          <cell r="G890" t="str">
            <v>l'Arbiche</v>
          </cell>
          <cell r="H890" t="str">
            <v>AUVERGNE-RHONE-ALPES</v>
          </cell>
          <cell r="I890" t="str">
            <v>Loire</v>
          </cell>
          <cell r="J890" t="str">
            <v>CHEVRIERES</v>
          </cell>
        </row>
        <row r="891">
          <cell r="A891">
            <v>4406003</v>
          </cell>
          <cell r="B891" t="str">
            <v>RAU ARBICHE à CHEVRIERES</v>
          </cell>
          <cell r="C891" t="str">
            <v>LOIRE-BRETAGNE</v>
          </cell>
          <cell r="D891" t="str">
            <v>Bassin Loire</v>
          </cell>
          <cell r="E891" t="str">
            <v>FRGR0167A</v>
          </cell>
          <cell r="F891" t="str">
            <v>K0674500</v>
          </cell>
          <cell r="G891" t="str">
            <v>l'Arbiche</v>
          </cell>
          <cell r="H891" t="str">
            <v>AUVERGNE-RHONE-ALPES</v>
          </cell>
          <cell r="I891" t="str">
            <v>Loire</v>
          </cell>
          <cell r="J891" t="str">
            <v>CHEVRIERES</v>
          </cell>
        </row>
        <row r="892">
          <cell r="A892">
            <v>4406004</v>
          </cell>
          <cell r="B892" t="str">
            <v>R COISE à SAINT-DENIS-SUR-COISE</v>
          </cell>
          <cell r="C892" t="str">
            <v>LOIRE-BRETAGNE</v>
          </cell>
          <cell r="E892" t="str">
            <v>FRGR0167A</v>
          </cell>
          <cell r="F892" t="str">
            <v>K06-0330</v>
          </cell>
          <cell r="G892" t="str">
            <v>la Coise</v>
          </cell>
          <cell r="H892" t="str">
            <v>AUVERGNE-RHONE-ALPES</v>
          </cell>
          <cell r="I892" t="str">
            <v>Loire</v>
          </cell>
          <cell r="J892" t="str">
            <v>SAINT-DENIS-SUR-COISE</v>
          </cell>
        </row>
        <row r="893">
          <cell r="A893">
            <v>4406004</v>
          </cell>
          <cell r="B893" t="str">
            <v>R COISE à SAINT-DENIS-SUR-COISE</v>
          </cell>
          <cell r="C893" t="str">
            <v>LOIRE-BRETAGNE</v>
          </cell>
          <cell r="E893" t="str">
            <v>FRGR0167A</v>
          </cell>
          <cell r="F893" t="str">
            <v>K06-0330</v>
          </cell>
          <cell r="G893" t="str">
            <v>la Coise</v>
          </cell>
          <cell r="H893" t="str">
            <v>AUVERGNE-RHONE-ALPES</v>
          </cell>
          <cell r="I893" t="str">
            <v>Loire</v>
          </cell>
          <cell r="J893" t="str">
            <v>SAINT-DENIS-SUR-COISE</v>
          </cell>
        </row>
        <row r="894">
          <cell r="A894">
            <v>4406004</v>
          </cell>
          <cell r="B894" t="str">
            <v>R COISE à SAINT-DENIS-SUR-COISE</v>
          </cell>
          <cell r="C894" t="str">
            <v>LOIRE-BRETAGNE</v>
          </cell>
          <cell r="E894" t="str">
            <v>FRGR0167A</v>
          </cell>
          <cell r="F894" t="str">
            <v>K06-0330</v>
          </cell>
          <cell r="G894" t="str">
            <v>la Coise</v>
          </cell>
          <cell r="H894" t="str">
            <v>AUVERGNE-RHONE-ALPES</v>
          </cell>
          <cell r="I894" t="str">
            <v>Loire</v>
          </cell>
          <cell r="J894" t="str">
            <v>SAINT-DENIS-SUR-COISE</v>
          </cell>
        </row>
        <row r="895">
          <cell r="A895">
            <v>4406005</v>
          </cell>
          <cell r="B895" t="str">
            <v>CURRAIZE A LAVIEU</v>
          </cell>
          <cell r="C895" t="str">
            <v>LOIRE-BRETAGNE</v>
          </cell>
          <cell r="E895" t="str">
            <v>FRGR2199</v>
          </cell>
          <cell r="F895" t="str">
            <v>K0654000</v>
          </cell>
          <cell r="G895" t="str">
            <v>la Curraize</v>
          </cell>
          <cell r="H895" t="str">
            <v>AUVERGNE-RHONE-ALPES</v>
          </cell>
          <cell r="I895" t="str">
            <v>Loire</v>
          </cell>
          <cell r="J895" t="str">
            <v>LAVIEU</v>
          </cell>
        </row>
        <row r="896">
          <cell r="A896">
            <v>4406005</v>
          </cell>
          <cell r="B896" t="str">
            <v>CURRAIZE A LAVIEU</v>
          </cell>
          <cell r="C896" t="str">
            <v>LOIRE-BRETAGNE</v>
          </cell>
          <cell r="D896" t="str">
            <v>Bassin Loire</v>
          </cell>
          <cell r="E896" t="str">
            <v>FRGR2199</v>
          </cell>
          <cell r="F896" t="str">
            <v>K0654000</v>
          </cell>
          <cell r="G896" t="str">
            <v>la Curraize</v>
          </cell>
          <cell r="H896" t="str">
            <v>AUVERGNE-RHONE-ALPES</v>
          </cell>
          <cell r="I896" t="str">
            <v>Loire</v>
          </cell>
          <cell r="J896" t="str">
            <v>LAVIEU</v>
          </cell>
        </row>
        <row r="897">
          <cell r="A897">
            <v>4406005</v>
          </cell>
          <cell r="B897" t="str">
            <v>CURRAIZE A LAVIEU</v>
          </cell>
          <cell r="E897" t="str">
            <v>FRGR2199</v>
          </cell>
          <cell r="F897" t="str">
            <v>K0654000</v>
          </cell>
          <cell r="G897" t="str">
            <v>la Curraize</v>
          </cell>
          <cell r="H897" t="str">
            <v>AUVERGNE-RHONE-ALPES</v>
          </cell>
          <cell r="I897" t="str">
            <v>Loire</v>
          </cell>
          <cell r="J897" t="str">
            <v>LAVIEU</v>
          </cell>
        </row>
        <row r="898">
          <cell r="A898">
            <v>4406005</v>
          </cell>
          <cell r="B898" t="str">
            <v>CURRAIZE A LAVIEU</v>
          </cell>
          <cell r="E898" t="str">
            <v>FRGR2199</v>
          </cell>
          <cell r="F898" t="str">
            <v>K0654000</v>
          </cell>
          <cell r="G898" t="str">
            <v>la Curraize</v>
          </cell>
          <cell r="H898" t="str">
            <v>AUVERGNE-RHONE-ALPES</v>
          </cell>
          <cell r="I898" t="str">
            <v>Loire</v>
          </cell>
          <cell r="J898" t="str">
            <v>LAVIEU</v>
          </cell>
        </row>
        <row r="899">
          <cell r="A899">
            <v>4406006</v>
          </cell>
          <cell r="B899" t="str">
            <v>FURAN A PLANFOY</v>
          </cell>
          <cell r="C899" t="str">
            <v>LOIRE-BRETAGNE</v>
          </cell>
          <cell r="E899" t="str">
            <v>FRGR2042</v>
          </cell>
          <cell r="F899" t="str">
            <v>K0614000</v>
          </cell>
          <cell r="G899" t="str">
            <v>le Furan</v>
          </cell>
          <cell r="H899" t="str">
            <v>AUVERGNE-RHONE-ALPES</v>
          </cell>
          <cell r="I899" t="str">
            <v>Loire</v>
          </cell>
          <cell r="J899" t="str">
            <v>PLANFOY</v>
          </cell>
        </row>
        <row r="900">
          <cell r="A900">
            <v>4406006</v>
          </cell>
          <cell r="B900" t="str">
            <v>FURAN A PLANFOY</v>
          </cell>
          <cell r="C900" t="str">
            <v>LOIRE-BRETAGNE</v>
          </cell>
          <cell r="D900" t="str">
            <v>Bassin Loire</v>
          </cell>
          <cell r="E900" t="str">
            <v>FRGR2042</v>
          </cell>
          <cell r="F900" t="str">
            <v>K0614000</v>
          </cell>
          <cell r="G900" t="str">
            <v>le Furan</v>
          </cell>
          <cell r="H900" t="str">
            <v>AUVERGNE-RHONE-ALPES</v>
          </cell>
          <cell r="I900" t="str">
            <v>Loire</v>
          </cell>
          <cell r="J900" t="str">
            <v>PLANFOY</v>
          </cell>
        </row>
        <row r="901">
          <cell r="A901">
            <v>4406006</v>
          </cell>
          <cell r="B901" t="str">
            <v>FURAN A PLANFOY</v>
          </cell>
          <cell r="C901" t="str">
            <v>LOIRE-BRETAGNE</v>
          </cell>
          <cell r="E901" t="str">
            <v>FRGR2042</v>
          </cell>
          <cell r="F901" t="str">
            <v>K0614000</v>
          </cell>
          <cell r="G901" t="str">
            <v>le Furan</v>
          </cell>
          <cell r="H901" t="str">
            <v>AUVERGNE-RHONE-ALPES</v>
          </cell>
          <cell r="I901" t="str">
            <v>Loire</v>
          </cell>
          <cell r="J901" t="str">
            <v>PLANFOY</v>
          </cell>
        </row>
        <row r="902">
          <cell r="A902">
            <v>4406006</v>
          </cell>
          <cell r="B902" t="str">
            <v>FURAN A PLANFOY</v>
          </cell>
          <cell r="C902" t="str">
            <v>LOIRE-BRETAGNE</v>
          </cell>
          <cell r="E902" t="str">
            <v>FRGR2042</v>
          </cell>
          <cell r="F902" t="str">
            <v>K0614000</v>
          </cell>
          <cell r="G902" t="str">
            <v>le Furan</v>
          </cell>
          <cell r="H902" t="str">
            <v>AUVERGNE-RHONE-ALPES</v>
          </cell>
          <cell r="I902" t="str">
            <v>Loire</v>
          </cell>
          <cell r="J902" t="str">
            <v>PLANFOY</v>
          </cell>
        </row>
        <row r="903">
          <cell r="A903">
            <v>4406006</v>
          </cell>
          <cell r="B903" t="str">
            <v>FURAN A PLANFOY</v>
          </cell>
          <cell r="C903" t="str">
            <v>LOIRE-BRETAGNE</v>
          </cell>
          <cell r="E903" t="str">
            <v>FRGR2042</v>
          </cell>
          <cell r="F903" t="str">
            <v>K0614000</v>
          </cell>
          <cell r="G903" t="str">
            <v>le Furan</v>
          </cell>
          <cell r="H903" t="str">
            <v>AUVERGNE-RHONE-ALPES</v>
          </cell>
          <cell r="I903" t="str">
            <v>Loire</v>
          </cell>
          <cell r="J903" t="str">
            <v>PLANFOY</v>
          </cell>
        </row>
        <row r="904">
          <cell r="A904">
            <v>4406006</v>
          </cell>
          <cell r="B904" t="str">
            <v>FURAN A PLANFOY</v>
          </cell>
          <cell r="C904" t="str">
            <v>LOIRE-BRETAGNE</v>
          </cell>
          <cell r="E904" t="str">
            <v>FRGR2042</v>
          </cell>
          <cell r="F904" t="str">
            <v>K0614000</v>
          </cell>
          <cell r="G904" t="str">
            <v>le Furan</v>
          </cell>
          <cell r="H904" t="str">
            <v>AUVERGNE-RHONE-ALPES</v>
          </cell>
          <cell r="I904" t="str">
            <v>Loire</v>
          </cell>
          <cell r="J904" t="str">
            <v>PLANFOY</v>
          </cell>
        </row>
        <row r="905">
          <cell r="A905">
            <v>4406011</v>
          </cell>
          <cell r="B905" t="str">
            <v>R BONSON A SAINT-JUST-SAINT-RAMBERT</v>
          </cell>
          <cell r="C905" t="str">
            <v>LOIRE-BRETAGNE</v>
          </cell>
          <cell r="E905" t="str">
            <v>GR0169</v>
          </cell>
          <cell r="F905" t="str">
            <v>K0624500</v>
          </cell>
          <cell r="G905" t="str">
            <v>le Bonson</v>
          </cell>
          <cell r="H905" t="str">
            <v>AUVERGNE-RHONE-ALPES</v>
          </cell>
          <cell r="I905" t="str">
            <v>Loire</v>
          </cell>
          <cell r="J905" t="str">
            <v>SAINT-JUST-SAINT-RAMBERT</v>
          </cell>
        </row>
        <row r="906">
          <cell r="A906">
            <v>4406011</v>
          </cell>
          <cell r="B906" t="str">
            <v>R BONSON A SAINT-JUST-SAINT-RAMBERT</v>
          </cell>
          <cell r="C906" t="str">
            <v>LOIRE-BRETAGNE</v>
          </cell>
          <cell r="D906" t="str">
            <v>Bassin Loire</v>
          </cell>
          <cell r="E906" t="str">
            <v>GR0169</v>
          </cell>
          <cell r="F906" t="str">
            <v>K0624500</v>
          </cell>
          <cell r="G906" t="str">
            <v>le Bonson</v>
          </cell>
          <cell r="H906" t="str">
            <v>AUVERGNE-RHONE-ALPES</v>
          </cell>
          <cell r="I906" t="str">
            <v>Loire</v>
          </cell>
          <cell r="J906" t="str">
            <v>SAINT-JUST-SAINT-RAMBERT</v>
          </cell>
        </row>
        <row r="907">
          <cell r="A907">
            <v>4406011</v>
          </cell>
          <cell r="B907" t="str">
            <v>R BONSON A SAINT-JUST-SAINT-RAMBERT</v>
          </cell>
          <cell r="C907" t="str">
            <v>LOIRE-BRETAGNE</v>
          </cell>
          <cell r="E907" t="str">
            <v>GR0169</v>
          </cell>
          <cell r="F907" t="str">
            <v>K0624500</v>
          </cell>
          <cell r="G907" t="str">
            <v>le Bonson</v>
          </cell>
          <cell r="H907" t="str">
            <v>AUVERGNE-RHONE-ALPES</v>
          </cell>
          <cell r="I907" t="str">
            <v>Loire</v>
          </cell>
          <cell r="J907" t="str">
            <v>SAINT-JUST-SAINT-RAMBERT</v>
          </cell>
        </row>
        <row r="908">
          <cell r="A908">
            <v>4406011</v>
          </cell>
          <cell r="B908" t="str">
            <v>R BONSON A SAINT-JUST-SAINT-RAMBERT</v>
          </cell>
          <cell r="C908" t="str">
            <v>LOIRE-BRETAGNE</v>
          </cell>
          <cell r="E908" t="str">
            <v>GR0169</v>
          </cell>
          <cell r="F908" t="str">
            <v>K0624500</v>
          </cell>
          <cell r="G908" t="str">
            <v>le Bonson</v>
          </cell>
          <cell r="H908" t="str">
            <v>AUVERGNE-RHONE-ALPES</v>
          </cell>
          <cell r="I908" t="str">
            <v>Loire</v>
          </cell>
          <cell r="J908" t="str">
            <v>SAINT-JUST-SAINT-RAMBERT</v>
          </cell>
        </row>
        <row r="909">
          <cell r="A909">
            <v>4406011</v>
          </cell>
          <cell r="B909" t="str">
            <v>R BONSON A SAINT-JUST-SAINT-RAMBERT</v>
          </cell>
          <cell r="C909" t="str">
            <v>LOIRE-BRETAGNE</v>
          </cell>
          <cell r="D909" t="str">
            <v>Bassin Loire</v>
          </cell>
          <cell r="E909" t="str">
            <v>GR0169</v>
          </cell>
          <cell r="F909" t="str">
            <v>K0624500</v>
          </cell>
          <cell r="G909" t="str">
            <v>le Bonson</v>
          </cell>
          <cell r="H909" t="str">
            <v>AUVERGNE-RHONE-ALPES</v>
          </cell>
          <cell r="I909" t="str">
            <v>Loire</v>
          </cell>
          <cell r="J909" t="str">
            <v>SAINT-JUST-SAINT-RAMBERT</v>
          </cell>
        </row>
        <row r="910">
          <cell r="A910">
            <v>4406011</v>
          </cell>
          <cell r="B910" t="str">
            <v>R BONSON A SAINT-JUST-SAINT-RAMBERT</v>
          </cell>
          <cell r="C910" t="str">
            <v>LOIRE-BRETAGNE</v>
          </cell>
          <cell r="D910" t="str">
            <v>Bassin Loire</v>
          </cell>
          <cell r="E910" t="str">
            <v>GR0169</v>
          </cell>
          <cell r="H910" t="str">
            <v>AUVERGNE-RHONE-ALPES</v>
          </cell>
          <cell r="I910" t="str">
            <v>Loire</v>
          </cell>
          <cell r="J910" t="str">
            <v>SAINT-JUST-SAINT-RAMBERT</v>
          </cell>
          <cell r="K910" t="str">
            <v>Fétilleux</v>
          </cell>
        </row>
        <row r="911">
          <cell r="A911">
            <v>4406012</v>
          </cell>
          <cell r="B911" t="str">
            <v>RAU AUZIEUX A BELLEGARDE-EN-FOREZ</v>
          </cell>
          <cell r="C911" t="str">
            <v>LOIRE-BRETAGNE</v>
          </cell>
          <cell r="E911" t="str">
            <v>FRGR0167B</v>
          </cell>
          <cell r="F911" t="str">
            <v>K0684200</v>
          </cell>
          <cell r="G911" t="str">
            <v>l'Anzieux</v>
          </cell>
          <cell r="H911" t="str">
            <v>AUVERGNE-RHONE-ALPES</v>
          </cell>
          <cell r="I911" t="str">
            <v>Loire</v>
          </cell>
          <cell r="J911" t="str">
            <v>BELLEGARDE-EN-FOREZ</v>
          </cell>
        </row>
        <row r="912">
          <cell r="A912">
            <v>4406013</v>
          </cell>
          <cell r="B912" t="str">
            <v>RAU VOLVON A CHAMBOEUF</v>
          </cell>
          <cell r="C912" t="str">
            <v>LOIRE-BRETAGNE</v>
          </cell>
          <cell r="E912" t="str">
            <v>FRGR0167B</v>
          </cell>
          <cell r="F912" t="str">
            <v>K0678000</v>
          </cell>
          <cell r="G912" t="str">
            <v>le Volvon</v>
          </cell>
          <cell r="H912" t="str">
            <v>AUVERGNE-RHONE-ALPES</v>
          </cell>
          <cell r="I912" t="str">
            <v>Loire</v>
          </cell>
          <cell r="J912" t="str">
            <v>CHAMBŒUF</v>
          </cell>
        </row>
        <row r="913">
          <cell r="A913">
            <v>4406014</v>
          </cell>
          <cell r="B913" t="str">
            <v>RAU GIMOND A CHAZELLES-SUR-LYON</v>
          </cell>
          <cell r="C913" t="str">
            <v>LOIRE-BRETAGNE</v>
          </cell>
          <cell r="E913" t="str">
            <v>FRGR0167A</v>
          </cell>
          <cell r="F913" t="str">
            <v>K0675000</v>
          </cell>
          <cell r="G913" t="str">
            <v>la Gimond</v>
          </cell>
          <cell r="H913" t="str">
            <v>AUVERGNE-RHONE-ALPES</v>
          </cell>
          <cell r="I913" t="str">
            <v>Loire</v>
          </cell>
          <cell r="J913" t="str">
            <v>CHAZELLES-SUR-LYON</v>
          </cell>
        </row>
        <row r="914">
          <cell r="A914">
            <v>4406015</v>
          </cell>
          <cell r="B914" t="str">
            <v>RAU ARBICHE A CHEVRIERES</v>
          </cell>
          <cell r="C914" t="str">
            <v>LOIRE-BRETAGNE</v>
          </cell>
          <cell r="E914" t="str">
            <v>FRGR0167A</v>
          </cell>
          <cell r="F914" t="str">
            <v>K0674500</v>
          </cell>
          <cell r="G914" t="str">
            <v>l'Arbiche</v>
          </cell>
          <cell r="H914" t="str">
            <v>AUVERGNE-RHONE-ALPES</v>
          </cell>
          <cell r="I914" t="str">
            <v>Loire</v>
          </cell>
          <cell r="J914" t="str">
            <v>CHEVRIERES</v>
          </cell>
        </row>
        <row r="915">
          <cell r="A915">
            <v>4406016</v>
          </cell>
          <cell r="B915" t="str">
            <v>COUZON A SAINT-CHRISTO-EN-JAREZ</v>
          </cell>
          <cell r="C915" t="str">
            <v>LOIRE-BRETAGNE</v>
          </cell>
          <cell r="E915" t="str">
            <v>FRGR0167A</v>
          </cell>
          <cell r="F915" t="str">
            <v>K0668000</v>
          </cell>
          <cell r="G915" t="str">
            <v>le Couzon</v>
          </cell>
          <cell r="H915" t="str">
            <v>AUVERGNE-RHONE-ALPES</v>
          </cell>
          <cell r="I915" t="str">
            <v>Loire</v>
          </cell>
          <cell r="J915" t="str">
            <v>SAINT-CHRISTO-EN-JAREZ</v>
          </cell>
        </row>
        <row r="916">
          <cell r="A916">
            <v>4406016</v>
          </cell>
          <cell r="B916" t="str">
            <v>COUZON A SAINT-CHRISTO-EN-JAREZ</v>
          </cell>
          <cell r="C916" t="str">
            <v>LOIRE-BRETAGNE</v>
          </cell>
          <cell r="E916" t="str">
            <v>FRGR0167A</v>
          </cell>
          <cell r="F916" t="str">
            <v>K0668000</v>
          </cell>
          <cell r="G916" t="str">
            <v>le Couzon</v>
          </cell>
          <cell r="H916" t="str">
            <v>AUVERGNE-RHONE-ALPES</v>
          </cell>
          <cell r="I916" t="str">
            <v>Loire</v>
          </cell>
          <cell r="J916" t="str">
            <v>SAINT-CHRISTO-EN-JAREZ</v>
          </cell>
        </row>
        <row r="917">
          <cell r="A917">
            <v>4406017</v>
          </cell>
          <cell r="B917" t="str">
            <v>R COISE A SAINT-DENIS-SUR-COISE</v>
          </cell>
          <cell r="C917" t="str">
            <v>LOIRE-BRETAGNE</v>
          </cell>
          <cell r="E917" t="str">
            <v>FRGR0167A</v>
          </cell>
          <cell r="F917" t="str">
            <v>K06-0330</v>
          </cell>
          <cell r="G917" t="str">
            <v>la Coise</v>
          </cell>
          <cell r="H917" t="str">
            <v>AUVERGNE-RHONE-ALPES</v>
          </cell>
          <cell r="I917" t="str">
            <v>Loire</v>
          </cell>
          <cell r="J917" t="str">
            <v>SAINT-DENIS-SUR-COISE</v>
          </cell>
        </row>
        <row r="918">
          <cell r="A918">
            <v>4406017</v>
          </cell>
          <cell r="B918" t="str">
            <v>R COISE A SAINT-DENIS-SUR-COISE</v>
          </cell>
          <cell r="C918" t="str">
            <v>LOIRE-BRETAGNE</v>
          </cell>
          <cell r="E918" t="str">
            <v>FRGR0167A</v>
          </cell>
          <cell r="F918" t="str">
            <v>K06-0330</v>
          </cell>
          <cell r="G918" t="str">
            <v>la Coise</v>
          </cell>
          <cell r="H918" t="str">
            <v>AUVERGNE-RHONE-ALPES</v>
          </cell>
          <cell r="I918" t="str">
            <v>Loire</v>
          </cell>
          <cell r="J918" t="str">
            <v>SAINT-DENIS-SUR-COISE</v>
          </cell>
        </row>
        <row r="919">
          <cell r="A919">
            <v>4406018</v>
          </cell>
          <cell r="B919" t="str">
            <v>RAU VOLVON A AVEIZIEUX 2</v>
          </cell>
          <cell r="C919" t="str">
            <v>LOIRE-BRETAGNE</v>
          </cell>
          <cell r="E919" t="str">
            <v>FRGR0167B</v>
          </cell>
          <cell r="F919" t="str">
            <v>K0678000</v>
          </cell>
          <cell r="G919" t="str">
            <v>le Volvon</v>
          </cell>
          <cell r="H919" t="str">
            <v>AUVERGNE-RHONE-ALPES</v>
          </cell>
          <cell r="I919" t="str">
            <v>Loire</v>
          </cell>
          <cell r="J919" t="str">
            <v>AVEIZIEUX</v>
          </cell>
        </row>
        <row r="920">
          <cell r="A920">
            <v>4406019</v>
          </cell>
          <cell r="B920" t="str">
            <v>R COISE A SAINT-GALMIER</v>
          </cell>
          <cell r="C920" t="str">
            <v>LOIRE-BRETAGNE</v>
          </cell>
          <cell r="E920" t="str">
            <v>FRGR0167B</v>
          </cell>
          <cell r="F920" t="str">
            <v>K06-0330</v>
          </cell>
          <cell r="G920" t="str">
            <v>la Coise</v>
          </cell>
          <cell r="H920" t="str">
            <v>AUVERGNE-RHONE-ALPES</v>
          </cell>
          <cell r="I920" t="str">
            <v>Loire</v>
          </cell>
          <cell r="J920" t="str">
            <v>SAINT-GALMIER</v>
          </cell>
        </row>
        <row r="921">
          <cell r="A921">
            <v>4406019</v>
          </cell>
          <cell r="B921" t="str">
            <v>R COISE A SAINT-GALMIER</v>
          </cell>
          <cell r="C921" t="str">
            <v>LOIRE-BRETAGNE</v>
          </cell>
          <cell r="E921" t="str">
            <v>FRGR0167B</v>
          </cell>
          <cell r="F921" t="str">
            <v>K06-0330</v>
          </cell>
          <cell r="G921" t="str">
            <v>la Coise</v>
          </cell>
          <cell r="H921" t="str">
            <v>AUVERGNE-RHONE-ALPES</v>
          </cell>
          <cell r="I921" t="str">
            <v>Loire</v>
          </cell>
          <cell r="J921" t="str">
            <v>SAINT-GALMIER</v>
          </cell>
        </row>
        <row r="922">
          <cell r="A922">
            <v>4406020</v>
          </cell>
          <cell r="B922" t="str">
            <v>RAU RIEUDELET A SAINT-GENEST-LERPT</v>
          </cell>
          <cell r="C922" t="str">
            <v>LOIRE-BRETAGNE</v>
          </cell>
          <cell r="E922" t="str">
            <v>GR0168</v>
          </cell>
          <cell r="F922" t="str">
            <v>K0618400</v>
          </cell>
          <cell r="G922" t="str">
            <v>le Rieudelet</v>
          </cell>
          <cell r="H922" t="str">
            <v>AUVERGNE-RHONE-ALPES</v>
          </cell>
          <cell r="I922" t="str">
            <v>Loire</v>
          </cell>
          <cell r="J922" t="str">
            <v>SAINT-GENEST-LERPT</v>
          </cell>
        </row>
        <row r="923">
          <cell r="A923">
            <v>4406021</v>
          </cell>
          <cell r="B923" t="str">
            <v>RAU VOLVON A SAINT-GALMIER</v>
          </cell>
          <cell r="C923" t="str">
            <v>LOIRE-BRETAGNE</v>
          </cell>
          <cell r="E923" t="str">
            <v>FRGR0167B</v>
          </cell>
          <cell r="F923" t="str">
            <v>K0678000</v>
          </cell>
          <cell r="G923" t="str">
            <v>le Volvon</v>
          </cell>
          <cell r="H923" t="str">
            <v>AUVERGNE-RHONE-ALPES</v>
          </cell>
          <cell r="I923" t="str">
            <v>Loire</v>
          </cell>
          <cell r="J923" t="str">
            <v>SAINT-GALMIER</v>
          </cell>
        </row>
        <row r="924">
          <cell r="A924">
            <v>4406022</v>
          </cell>
          <cell r="B924" t="str">
            <v>R COISE A SAINT-MEDARD-EN-FOREZ</v>
          </cell>
          <cell r="C924" t="str">
            <v>LOIRE-BRETAGNE</v>
          </cell>
          <cell r="E924" t="str">
            <v>FRGR0167A</v>
          </cell>
          <cell r="F924" t="str">
            <v>K06-0330</v>
          </cell>
          <cell r="G924" t="str">
            <v>la Coise</v>
          </cell>
          <cell r="H924" t="str">
            <v>AUVERGNE-RHONE-ALPES</v>
          </cell>
          <cell r="I924" t="str">
            <v>Loire</v>
          </cell>
          <cell r="J924" t="str">
            <v>SAINT-MEDARD-EN-FOREZ</v>
          </cell>
        </row>
        <row r="925">
          <cell r="A925">
            <v>4406022</v>
          </cell>
          <cell r="B925" t="str">
            <v>R COISE A SAINT-MEDARD-EN-FOREZ</v>
          </cell>
          <cell r="C925" t="str">
            <v>LOIRE-BRETAGNE</v>
          </cell>
          <cell r="E925" t="str">
            <v>FRGR0167A</v>
          </cell>
          <cell r="F925" t="str">
            <v>K06-0330</v>
          </cell>
          <cell r="G925" t="str">
            <v>la Coise</v>
          </cell>
          <cell r="H925" t="str">
            <v>AUVERGNE-RHONE-ALPES</v>
          </cell>
          <cell r="I925" t="str">
            <v>Loire</v>
          </cell>
          <cell r="J925" t="str">
            <v>SAINT-MEDARD-EN-FOREZ</v>
          </cell>
        </row>
        <row r="926">
          <cell r="A926">
            <v>4406023</v>
          </cell>
          <cell r="B926" t="str">
            <v>RAU GIMOND A SAINT-MEDARD-EN-FOREZ</v>
          </cell>
          <cell r="C926" t="str">
            <v>LOIRE-BRETAGNE</v>
          </cell>
          <cell r="E926" t="str">
            <v>FRGR0167A</v>
          </cell>
          <cell r="F926" t="str">
            <v>K0675500</v>
          </cell>
          <cell r="G926" t="str">
            <v>la Gimond</v>
          </cell>
          <cell r="H926" t="str">
            <v>AUVERGNE-RHONE-ALPES</v>
          </cell>
          <cell r="I926" t="str">
            <v>Loire</v>
          </cell>
          <cell r="J926" t="str">
            <v>SAINT-MEDARD-EN-FOREZ</v>
          </cell>
        </row>
        <row r="927">
          <cell r="A927">
            <v>4406024</v>
          </cell>
          <cell r="B927" t="str">
            <v>RAU BILAISE A SAINT-DENIS-SUR-COISE</v>
          </cell>
          <cell r="C927" t="str">
            <v>LOIRE-BRETAGNE</v>
          </cell>
          <cell r="E927" t="str">
            <v>FRGR0167A</v>
          </cell>
          <cell r="F927" t="str">
            <v>K0669800</v>
          </cell>
          <cell r="G927" t="str">
            <v>le Bilaise</v>
          </cell>
          <cell r="H927" t="str">
            <v>AUVERGNE-RHONE-ALPES</v>
          </cell>
          <cell r="I927" t="str">
            <v>Loire</v>
          </cell>
          <cell r="J927" t="str">
            <v>SAINT-DENIS-SUR-COISE</v>
          </cell>
        </row>
        <row r="928">
          <cell r="A928">
            <v>4406024</v>
          </cell>
          <cell r="B928" t="str">
            <v>RAU BILAISE A SAINT-DENIS-SUR-COISE</v>
          </cell>
          <cell r="C928" t="str">
            <v>LOIRE-BRETAGNE</v>
          </cell>
          <cell r="E928" t="str">
            <v>FRGR0167A</v>
          </cell>
          <cell r="F928" t="str">
            <v>K0669800</v>
          </cell>
          <cell r="G928" t="str">
            <v>le Bilaise</v>
          </cell>
          <cell r="H928" t="str">
            <v>AUVERGNE-RHONE-ALPES</v>
          </cell>
          <cell r="I928" t="str">
            <v>Loire</v>
          </cell>
          <cell r="J928" t="str">
            <v>SAINT-DENIS-SUR-COISE</v>
          </cell>
        </row>
        <row r="929">
          <cell r="A929">
            <v>4406025</v>
          </cell>
          <cell r="B929" t="str">
            <v>RAU GERINIERE A AVEIZIEUX 1</v>
          </cell>
          <cell r="C929" t="str">
            <v>LOIRE-BRETAGNE</v>
          </cell>
          <cell r="E929" t="str">
            <v>FRGR0167B</v>
          </cell>
          <cell r="F929" t="str">
            <v>K0678000</v>
          </cell>
          <cell r="G929" t="str">
            <v>le Volvon</v>
          </cell>
          <cell r="H929" t="str">
            <v>AUVERGNE-RHONE-ALPES</v>
          </cell>
          <cell r="I929" t="str">
            <v>Loire</v>
          </cell>
          <cell r="J929" t="str">
            <v>AVEIZIEUX</v>
          </cell>
        </row>
        <row r="930">
          <cell r="A930">
            <v>4406026</v>
          </cell>
          <cell r="B930" t="str">
            <v>PETIT VOLVON A VEAUCHE</v>
          </cell>
          <cell r="C930" t="str">
            <v>LOIRE-BRETAGNE</v>
          </cell>
          <cell r="E930" t="str">
            <v>FRGR0167B</v>
          </cell>
          <cell r="F930" t="str">
            <v>K0675002</v>
          </cell>
          <cell r="H930" t="str">
            <v>AUVERGNE-RHONE-ALPES</v>
          </cell>
          <cell r="I930" t="str">
            <v>Loire</v>
          </cell>
          <cell r="J930" t="str">
            <v>VEAUCHE</v>
          </cell>
        </row>
        <row r="931">
          <cell r="A931">
            <v>4406027</v>
          </cell>
          <cell r="B931" t="str">
            <v>RAU RIEUDELET A SAINT-GENEST-LERPT</v>
          </cell>
          <cell r="C931" t="str">
            <v>LOIRE-BRETAGNE</v>
          </cell>
          <cell r="E931" t="str">
            <v>GR0168</v>
          </cell>
          <cell r="F931" t="str">
            <v>K0618400</v>
          </cell>
          <cell r="G931" t="str">
            <v>le Rieudelet</v>
          </cell>
          <cell r="H931" t="str">
            <v>AUVERGNE-RHONE-ALPES</v>
          </cell>
          <cell r="I931" t="str">
            <v>Loire</v>
          </cell>
          <cell r="J931" t="str">
            <v>SAINT-GENEST-LERPT</v>
          </cell>
        </row>
        <row r="932">
          <cell r="A932">
            <v>4406027</v>
          </cell>
          <cell r="B932" t="str">
            <v>RAU RIEUDELET A SAINT-GENEST-LERPT</v>
          </cell>
          <cell r="C932" t="str">
            <v>LOIRE-BRETAGNE</v>
          </cell>
          <cell r="E932" t="str">
            <v>GR0168</v>
          </cell>
          <cell r="F932" t="str">
            <v>K0618400</v>
          </cell>
          <cell r="G932" t="str">
            <v>le Rieudelet</v>
          </cell>
          <cell r="H932" t="str">
            <v>AUVERGNE-RHONE-ALPES</v>
          </cell>
          <cell r="I932" t="str">
            <v>Loire</v>
          </cell>
          <cell r="J932" t="str">
            <v>SAINT-GENEST-LERPT</v>
          </cell>
        </row>
        <row r="933">
          <cell r="A933">
            <v>4406027</v>
          </cell>
          <cell r="B933" t="str">
            <v>RAU RIEUDELET A SAINT-GENEST-LERPT</v>
          </cell>
          <cell r="C933" t="str">
            <v>LOIRE-BRETAGNE</v>
          </cell>
          <cell r="E933" t="str">
            <v>GR0168</v>
          </cell>
          <cell r="F933" t="str">
            <v>K0618400</v>
          </cell>
          <cell r="G933" t="str">
            <v>le Rieudelet</v>
          </cell>
          <cell r="H933" t="str">
            <v>AUVERGNE-RHONE-ALPES</v>
          </cell>
          <cell r="I933" t="str">
            <v>Loire</v>
          </cell>
          <cell r="J933" t="str">
            <v>SAINT-GENEST-LERPT</v>
          </cell>
        </row>
        <row r="934">
          <cell r="A934">
            <v>4406028</v>
          </cell>
          <cell r="B934" t="str">
            <v>RAU COUZON A MARCENOD</v>
          </cell>
          <cell r="C934" t="str">
            <v>LOIRE-BRETAGNE</v>
          </cell>
          <cell r="E934" t="str">
            <v>FRGR0167A</v>
          </cell>
          <cell r="F934" t="str">
            <v>K0668000</v>
          </cell>
          <cell r="G934" t="str">
            <v>le Couzon</v>
          </cell>
          <cell r="H934" t="str">
            <v>AUVERGNE-RHONE-ALPES</v>
          </cell>
          <cell r="I934" t="str">
            <v>Loire</v>
          </cell>
          <cell r="J934" t="str">
            <v>MARCENOD</v>
          </cell>
        </row>
        <row r="935">
          <cell r="A935">
            <v>4406029</v>
          </cell>
          <cell r="B935" t="str">
            <v>RAU RIOTORD A VILLARS</v>
          </cell>
          <cell r="C935" t="str">
            <v>LOIRE-BRETAGNE</v>
          </cell>
          <cell r="E935" t="str">
            <v>GR0168</v>
          </cell>
          <cell r="F935" t="str">
            <v>K0618000</v>
          </cell>
          <cell r="H935" t="str">
            <v>AUVERGNE-RHONE-ALPES</v>
          </cell>
          <cell r="I935" t="str">
            <v>Loire</v>
          </cell>
          <cell r="J935" t="str">
            <v>VILLARS</v>
          </cell>
        </row>
        <row r="936">
          <cell r="A936">
            <v>4406029</v>
          </cell>
          <cell r="B936" t="str">
            <v>RAU RIOTORD A VILLARS</v>
          </cell>
          <cell r="C936" t="str">
            <v>LOIRE-BRETAGNE</v>
          </cell>
          <cell r="E936" t="str">
            <v>GR0168</v>
          </cell>
          <cell r="F936" t="str">
            <v>K0618000</v>
          </cell>
          <cell r="H936" t="str">
            <v>AUVERGNE-RHONE-ALPES</v>
          </cell>
          <cell r="I936" t="str">
            <v>Loire</v>
          </cell>
          <cell r="J936" t="str">
            <v>VILLARS</v>
          </cell>
        </row>
        <row r="937">
          <cell r="A937">
            <v>4406029</v>
          </cell>
          <cell r="B937" t="str">
            <v>RAU RIOTORD A VILLARS</v>
          </cell>
          <cell r="C937" t="str">
            <v>LOIRE-BRETAGNE</v>
          </cell>
          <cell r="E937" t="str">
            <v>GR0168</v>
          </cell>
          <cell r="F937" t="str">
            <v>K0618000</v>
          </cell>
          <cell r="H937" t="str">
            <v>AUVERGNE-RHONE-ALPES</v>
          </cell>
          <cell r="I937" t="str">
            <v>Loire</v>
          </cell>
          <cell r="J937" t="str">
            <v>VILLARS</v>
          </cell>
        </row>
        <row r="938">
          <cell r="A938">
            <v>4406030</v>
          </cell>
          <cell r="B938" t="str">
            <v>RAU RIOTORD A VILLARS</v>
          </cell>
          <cell r="C938" t="str">
            <v>LOIRE-BRETAGNE</v>
          </cell>
          <cell r="E938" t="str">
            <v>GR0168</v>
          </cell>
          <cell r="F938" t="str">
            <v>K0618000</v>
          </cell>
          <cell r="H938" t="str">
            <v>AUVERGNE-RHONE-ALPES</v>
          </cell>
          <cell r="I938" t="str">
            <v>Loire</v>
          </cell>
          <cell r="J938" t="str">
            <v>VILLARS</v>
          </cell>
        </row>
        <row r="939">
          <cell r="A939">
            <v>4406031</v>
          </cell>
          <cell r="B939" t="str">
            <v>R FURET A SAINT-ETIENNE</v>
          </cell>
          <cell r="C939" t="str">
            <v>LOIRE-BRETAGNE</v>
          </cell>
          <cell r="E939" t="str">
            <v>FRGR2042</v>
          </cell>
          <cell r="F939" t="str">
            <v>K0615000</v>
          </cell>
          <cell r="G939" t="str">
            <v>le Furet</v>
          </cell>
          <cell r="H939" t="str">
            <v>AUVERGNE-RHONE-ALPES</v>
          </cell>
          <cell r="I939" t="str">
            <v>Loire</v>
          </cell>
          <cell r="J939" t="str">
            <v>SAINT-ETIENNE</v>
          </cell>
        </row>
        <row r="940">
          <cell r="A940">
            <v>4406031</v>
          </cell>
          <cell r="B940" t="str">
            <v>R FURET A SAINT-ETIENNE</v>
          </cell>
          <cell r="C940" t="str">
            <v>LOIRE-BRETAGNE</v>
          </cell>
          <cell r="E940" t="str">
            <v>FRGR2042</v>
          </cell>
          <cell r="F940" t="str">
            <v>K0615000</v>
          </cell>
          <cell r="G940" t="str">
            <v>le Furet</v>
          </cell>
          <cell r="H940" t="str">
            <v>AUVERGNE-RHONE-ALPES</v>
          </cell>
          <cell r="I940" t="str">
            <v>Loire</v>
          </cell>
          <cell r="J940" t="str">
            <v>SAINT-ETIENNE</v>
          </cell>
        </row>
        <row r="941">
          <cell r="A941">
            <v>4406031</v>
          </cell>
          <cell r="B941" t="str">
            <v>R FURET A SAINT-ETIENNE</v>
          </cell>
          <cell r="C941" t="str">
            <v>LOIRE-BRETAGNE</v>
          </cell>
          <cell r="E941" t="str">
            <v>FRGR2042</v>
          </cell>
          <cell r="F941" t="str">
            <v>K0615000</v>
          </cell>
          <cell r="G941" t="str">
            <v>le Furet</v>
          </cell>
          <cell r="H941" t="str">
            <v>AUVERGNE-RHONE-ALPES</v>
          </cell>
          <cell r="I941" t="str">
            <v>Loire</v>
          </cell>
          <cell r="J941" t="str">
            <v>SAINT-ETIENNE</v>
          </cell>
        </row>
        <row r="942">
          <cell r="A942">
            <v>4406031</v>
          </cell>
          <cell r="B942" t="str">
            <v>R FURET A SAINT-ETIENNE</v>
          </cell>
          <cell r="E942" t="str">
            <v>FRGR2042</v>
          </cell>
          <cell r="F942" t="str">
            <v>K0615000</v>
          </cell>
          <cell r="G942" t="str">
            <v>le Furet</v>
          </cell>
          <cell r="H942" t="str">
            <v>AUVERGNE-RHONE-ALPES</v>
          </cell>
          <cell r="I942" t="str">
            <v>Loire</v>
          </cell>
          <cell r="J942" t="str">
            <v>SAINT-ETIENNE</v>
          </cell>
        </row>
        <row r="943">
          <cell r="A943">
            <v>4406032</v>
          </cell>
          <cell r="B943" t="str">
            <v>R FURET A PLANFOY</v>
          </cell>
          <cell r="C943" t="str">
            <v>LOIRE-BRETAGNE</v>
          </cell>
          <cell r="E943" t="str">
            <v>FRGR2042</v>
          </cell>
          <cell r="F943" t="str">
            <v>K0615000</v>
          </cell>
          <cell r="G943" t="str">
            <v>le Furet</v>
          </cell>
          <cell r="H943" t="str">
            <v>AUVERGNE-RHONE-ALPES</v>
          </cell>
          <cell r="I943" t="str">
            <v>Loire</v>
          </cell>
          <cell r="J943" t="str">
            <v>PLANFOY</v>
          </cell>
        </row>
        <row r="944">
          <cell r="A944">
            <v>4406033</v>
          </cell>
          <cell r="B944" t="str">
            <v>RAU MALVAL A SAINT-HEAND</v>
          </cell>
          <cell r="C944" t="str">
            <v>LOIRE-BRETAGNE</v>
          </cell>
          <cell r="E944" t="str">
            <v>FRGR2138</v>
          </cell>
          <cell r="F944" t="str">
            <v>K0618800</v>
          </cell>
          <cell r="G944" t="str">
            <v>le Malval</v>
          </cell>
          <cell r="H944" t="str">
            <v>AUVERGNE-RHONE-ALPES</v>
          </cell>
          <cell r="I944" t="str">
            <v>Loire</v>
          </cell>
          <cell r="J944" t="str">
            <v>SAINT-HEAND</v>
          </cell>
        </row>
        <row r="945">
          <cell r="A945">
            <v>4406033</v>
          </cell>
          <cell r="B945" t="str">
            <v>RAU MALVAL A SAINT-HEAND</v>
          </cell>
          <cell r="C945" t="str">
            <v>LOIRE-BRETAGNE</v>
          </cell>
          <cell r="E945" t="str">
            <v>FRGR2138</v>
          </cell>
          <cell r="F945" t="str">
            <v>K0618800</v>
          </cell>
          <cell r="G945" t="str">
            <v>le Malval</v>
          </cell>
          <cell r="H945" t="str">
            <v>AUVERGNE-RHONE-ALPES</v>
          </cell>
          <cell r="I945" t="str">
            <v>Loire</v>
          </cell>
          <cell r="J945" t="str">
            <v>SAINT-HEAND</v>
          </cell>
        </row>
        <row r="946">
          <cell r="A946">
            <v>4406033</v>
          </cell>
          <cell r="B946" t="str">
            <v>RAU MALVAL A SAINT-HEAND</v>
          </cell>
          <cell r="C946" t="str">
            <v>LOIRE-BRETAGNE</v>
          </cell>
          <cell r="E946" t="str">
            <v>FRGR2138</v>
          </cell>
          <cell r="F946" t="str">
            <v>K0618800</v>
          </cell>
          <cell r="G946" t="str">
            <v>le Malval</v>
          </cell>
          <cell r="H946" t="str">
            <v>AUVERGNE-RHONE-ALPES</v>
          </cell>
          <cell r="I946" t="str">
            <v>Loire</v>
          </cell>
          <cell r="J946" t="str">
            <v>SAINT-HEAND</v>
          </cell>
        </row>
        <row r="947">
          <cell r="A947">
            <v>4406034</v>
          </cell>
          <cell r="B947" t="str">
            <v>RAU MALVAL A SAINT-HEAND</v>
          </cell>
          <cell r="C947" t="str">
            <v>LOIRE-BRETAGNE</v>
          </cell>
          <cell r="E947" t="str">
            <v>FRGR2138</v>
          </cell>
          <cell r="F947" t="str">
            <v>K0619000</v>
          </cell>
          <cell r="H947" t="str">
            <v>AUVERGNE-RHONE-ALPES</v>
          </cell>
          <cell r="I947" t="str">
            <v>Loire</v>
          </cell>
          <cell r="J947" t="str">
            <v>SAINT-HEAND</v>
          </cell>
        </row>
        <row r="948">
          <cell r="A948">
            <v>4406035</v>
          </cell>
          <cell r="B948" t="str">
            <v>R OUZON A SAINT-CHRISTO-EN-JAREZ</v>
          </cell>
          <cell r="C948" t="str">
            <v>LOIRE-BRETAGNE</v>
          </cell>
          <cell r="E948" t="str">
            <v>FRGR2131</v>
          </cell>
          <cell r="F948" t="str">
            <v>K0616000</v>
          </cell>
          <cell r="G948" t="str">
            <v>l'Onzon</v>
          </cell>
          <cell r="H948" t="str">
            <v>AUVERGNE-RHONE-ALPES</v>
          </cell>
          <cell r="I948" t="str">
            <v>Loire</v>
          </cell>
          <cell r="J948" t="str">
            <v>SAINT-CHRISTO-EN-JAREZ</v>
          </cell>
        </row>
        <row r="949">
          <cell r="A949">
            <v>4406035</v>
          </cell>
          <cell r="B949" t="str">
            <v>R OUZON A SAINT-CHRISTO-EN-JAREZ</v>
          </cell>
          <cell r="C949" t="str">
            <v>LOIRE-BRETAGNE</v>
          </cell>
          <cell r="E949" t="str">
            <v>FRGR2131</v>
          </cell>
          <cell r="F949" t="str">
            <v>K0616000</v>
          </cell>
          <cell r="G949" t="str">
            <v>l'Onzon</v>
          </cell>
          <cell r="H949" t="str">
            <v>AUVERGNE-RHONE-ALPES</v>
          </cell>
          <cell r="I949" t="str">
            <v>Loire</v>
          </cell>
          <cell r="J949" t="str">
            <v>SAINT-CHRISTO-EN-JAREZ</v>
          </cell>
        </row>
        <row r="950">
          <cell r="A950">
            <v>4406035</v>
          </cell>
          <cell r="B950" t="str">
            <v>R OUZON A SAINT-CHRISTO-EN-JAREZ</v>
          </cell>
          <cell r="C950" t="str">
            <v>LOIRE-BRETAGNE</v>
          </cell>
          <cell r="E950" t="str">
            <v>FRGR2131</v>
          </cell>
          <cell r="F950" t="str">
            <v>K0616000</v>
          </cell>
          <cell r="G950" t="str">
            <v>l'Onzon</v>
          </cell>
          <cell r="H950" t="str">
            <v>AUVERGNE-RHONE-ALPES</v>
          </cell>
          <cell r="I950" t="str">
            <v>Loire</v>
          </cell>
          <cell r="J950" t="str">
            <v>SAINT-CHRISTO-EN-JAREZ</v>
          </cell>
        </row>
        <row r="951">
          <cell r="A951">
            <v>4406036</v>
          </cell>
          <cell r="B951" t="str">
            <v>R ONZON A SAINT-CHRISTO-EN-JAREZ</v>
          </cell>
          <cell r="C951" t="str">
            <v>LOIRE-BRETAGNE</v>
          </cell>
          <cell r="E951" t="str">
            <v>FRGR2131</v>
          </cell>
          <cell r="F951" t="str">
            <v>K0616100</v>
          </cell>
          <cell r="H951" t="str">
            <v>AUVERGNE-RHONE-ALPES</v>
          </cell>
          <cell r="I951" t="str">
            <v>Loire</v>
          </cell>
          <cell r="J951" t="str">
            <v>SAINT-CHRISTO-EN-JAREZ</v>
          </cell>
        </row>
        <row r="952">
          <cell r="A952">
            <v>4406037</v>
          </cell>
          <cell r="B952" t="str">
            <v>R FURAN A SAINT-PRIEST-EN-JAREZ</v>
          </cell>
          <cell r="C952" t="str">
            <v>LOIRE-BRETAGNE</v>
          </cell>
          <cell r="E952" t="str">
            <v>GR0168</v>
          </cell>
          <cell r="F952" t="str">
            <v>K0614000</v>
          </cell>
          <cell r="G952" t="str">
            <v>le Furan</v>
          </cell>
          <cell r="H952" t="str">
            <v>AUVERGNE-RHONE-ALPES</v>
          </cell>
          <cell r="I952" t="str">
            <v>Loire</v>
          </cell>
          <cell r="J952" t="str">
            <v>SAINT-PRIEST-EN-JAREZ</v>
          </cell>
        </row>
        <row r="953">
          <cell r="A953">
            <v>4406037</v>
          </cell>
          <cell r="B953" t="str">
            <v>R FURAN A SAINT-PRIEST-EN-JAREZ</v>
          </cell>
          <cell r="C953" t="str">
            <v>LOIRE-BRETAGNE</v>
          </cell>
          <cell r="E953" t="str">
            <v>GR0168</v>
          </cell>
          <cell r="F953" t="str">
            <v>K0614000</v>
          </cell>
          <cell r="G953" t="str">
            <v>le Furan</v>
          </cell>
          <cell r="H953" t="str">
            <v>AUVERGNE-RHONE-ALPES</v>
          </cell>
          <cell r="I953" t="str">
            <v>Loire</v>
          </cell>
          <cell r="J953" t="str">
            <v>SAINT-PRIEST-EN-JAREZ</v>
          </cell>
        </row>
        <row r="954">
          <cell r="A954">
            <v>4406037</v>
          </cell>
          <cell r="B954" t="str">
            <v>R FURAN A SAINT-PRIEST-EN-JAREZ</v>
          </cell>
          <cell r="C954" t="str">
            <v>LOIRE-BRETAGNE</v>
          </cell>
          <cell r="E954" t="str">
            <v>GR0168</v>
          </cell>
          <cell r="F954" t="str">
            <v>K0614000</v>
          </cell>
          <cell r="G954" t="str">
            <v>le Furan</v>
          </cell>
          <cell r="H954" t="str">
            <v>AUVERGNE-RHONE-ALPES</v>
          </cell>
          <cell r="I954" t="str">
            <v>Loire</v>
          </cell>
          <cell r="J954" t="str">
            <v>SAINT-PRIEST-EN-JAREZ</v>
          </cell>
        </row>
        <row r="955">
          <cell r="A955">
            <v>4406038</v>
          </cell>
          <cell r="B955" t="str">
            <v>RAU RETEUX A ETRAT (L')</v>
          </cell>
          <cell r="C955" t="str">
            <v>LOIRE-BRETAGNE</v>
          </cell>
          <cell r="E955" t="str">
            <v>GR0168</v>
          </cell>
          <cell r="F955" t="str">
            <v>K0617400</v>
          </cell>
          <cell r="G955" t="str">
            <v>le Reteux</v>
          </cell>
          <cell r="H955" t="str">
            <v>AUVERGNE-RHONE-ALPES</v>
          </cell>
          <cell r="I955" t="str">
            <v>Loire</v>
          </cell>
          <cell r="J955" t="str">
            <v>L'ETRAT</v>
          </cell>
        </row>
        <row r="956">
          <cell r="A956">
            <v>4406042</v>
          </cell>
          <cell r="B956" t="str">
            <v>RAU DE L'ANXIEUX A CHAZELLES-SUR-LYON</v>
          </cell>
          <cell r="C956" t="str">
            <v>LOIRE-BRETAGNE</v>
          </cell>
          <cell r="E956" t="str">
            <v>FRGR0167B</v>
          </cell>
          <cell r="F956" t="str">
            <v>K0684200</v>
          </cell>
          <cell r="G956" t="str">
            <v>l'Anzieux</v>
          </cell>
          <cell r="H956" t="str">
            <v>AUVERGNE-RHONE-ALPES</v>
          </cell>
          <cell r="I956" t="str">
            <v>Loire</v>
          </cell>
          <cell r="J956" t="str">
            <v>CHAZELLES-SUR-LYON</v>
          </cell>
        </row>
        <row r="957">
          <cell r="A957">
            <v>4406042</v>
          </cell>
          <cell r="B957" t="str">
            <v>RAU DE L'ANXIEUX A CHAZELLES-SUR-LYON</v>
          </cell>
          <cell r="E957" t="str">
            <v>FRGR0167B</v>
          </cell>
          <cell r="F957" t="str">
            <v>K0684200</v>
          </cell>
          <cell r="G957" t="str">
            <v>l'Anzieux</v>
          </cell>
          <cell r="H957" t="str">
            <v>AUVERGNE-RHONE-ALPES</v>
          </cell>
          <cell r="I957" t="str">
            <v>Loire</v>
          </cell>
          <cell r="J957" t="str">
            <v>CHAZELLES-SUR-LYON</v>
          </cell>
        </row>
        <row r="958">
          <cell r="A958">
            <v>4406054</v>
          </cell>
          <cell r="B958" t="str">
            <v>FURAN A TARENTAISE</v>
          </cell>
          <cell r="C958" t="str">
            <v>LOIRE-BRETAGNE</v>
          </cell>
          <cell r="E958" t="str">
            <v>FRGR2042</v>
          </cell>
          <cell r="F958" t="str">
            <v>K0614000</v>
          </cell>
          <cell r="G958" t="str">
            <v>le Furan</v>
          </cell>
          <cell r="H958" t="str">
            <v>AUVERGNE-RHONE-ALPES</v>
          </cell>
          <cell r="I958" t="str">
            <v>Loire</v>
          </cell>
          <cell r="J958" t="str">
            <v>TARENTAISE</v>
          </cell>
        </row>
        <row r="959">
          <cell r="A959">
            <v>4406054</v>
          </cell>
          <cell r="B959" t="str">
            <v>FURAN A TARENTAISE</v>
          </cell>
          <cell r="C959" t="str">
            <v>LOIRE-BRETAGNE</v>
          </cell>
          <cell r="E959" t="str">
            <v>FRGR2042</v>
          </cell>
          <cell r="F959" t="str">
            <v>K0614000</v>
          </cell>
          <cell r="G959" t="str">
            <v>le Furan</v>
          </cell>
          <cell r="H959" t="str">
            <v>AUVERGNE-RHONE-ALPES</v>
          </cell>
          <cell r="I959" t="str">
            <v>Loire</v>
          </cell>
          <cell r="J959" t="str">
            <v>TARENTAISE</v>
          </cell>
        </row>
        <row r="960">
          <cell r="A960">
            <v>4406054</v>
          </cell>
          <cell r="B960" t="str">
            <v>FURAN A TARENTAISE</v>
          </cell>
          <cell r="C960" t="str">
            <v>LOIRE-BRETAGNE</v>
          </cell>
          <cell r="E960" t="str">
            <v>FRGR2042</v>
          </cell>
          <cell r="F960" t="str">
            <v>K0614000</v>
          </cell>
          <cell r="G960" t="str">
            <v>le Furan</v>
          </cell>
          <cell r="H960" t="str">
            <v>AUVERGNE-RHONE-ALPES</v>
          </cell>
          <cell r="I960" t="str">
            <v>Loire</v>
          </cell>
          <cell r="J960" t="str">
            <v>TARENTAISE</v>
          </cell>
        </row>
        <row r="961">
          <cell r="A961">
            <v>4406054</v>
          </cell>
          <cell r="B961" t="str">
            <v>FURAN A TARENTAISE</v>
          </cell>
          <cell r="C961" t="str">
            <v>LOIRE-BRETAGNE</v>
          </cell>
          <cell r="E961" t="str">
            <v>FRGR2042</v>
          </cell>
          <cell r="F961" t="str">
            <v>K0614000</v>
          </cell>
          <cell r="G961" t="str">
            <v>le Furan</v>
          </cell>
          <cell r="H961" t="str">
            <v>AUVERGNE-RHONE-ALPES</v>
          </cell>
          <cell r="I961" t="str">
            <v>Loire</v>
          </cell>
          <cell r="J961" t="str">
            <v>TARENTAISE</v>
          </cell>
        </row>
        <row r="962">
          <cell r="A962">
            <v>4406054</v>
          </cell>
          <cell r="B962" t="str">
            <v>FURAN A TARENTAISE</v>
          </cell>
          <cell r="E962" t="str">
            <v>FRGR2042</v>
          </cell>
          <cell r="F962" t="str">
            <v>K0614000</v>
          </cell>
          <cell r="G962" t="str">
            <v>le Furan</v>
          </cell>
          <cell r="H962" t="str">
            <v>AUVERGNE-RHONE-ALPES</v>
          </cell>
          <cell r="I962" t="str">
            <v>Loire</v>
          </cell>
          <cell r="J962" t="str">
            <v>TARENTAISE</v>
          </cell>
        </row>
        <row r="963">
          <cell r="A963">
            <v>4406054</v>
          </cell>
          <cell r="B963" t="str">
            <v>FURAN A TARENTAISE</v>
          </cell>
          <cell r="E963" t="str">
            <v>FRGR2042</v>
          </cell>
          <cell r="F963" t="str">
            <v>K0614000</v>
          </cell>
          <cell r="G963" t="str">
            <v>le Furan</v>
          </cell>
          <cell r="H963" t="str">
            <v>AUVERGNE-RHONE-ALPES</v>
          </cell>
          <cell r="I963" t="str">
            <v>Loire</v>
          </cell>
          <cell r="J963" t="str">
            <v>TARENTAISE</v>
          </cell>
        </row>
        <row r="964">
          <cell r="A964">
            <v>4406055</v>
          </cell>
          <cell r="B964" t="str">
            <v>FURAN à SAINT-ETIENNE</v>
          </cell>
          <cell r="C964" t="str">
            <v>LOIRE-BRETAGNE</v>
          </cell>
          <cell r="E964" t="str">
            <v>FRGR2042</v>
          </cell>
          <cell r="F964" t="str">
            <v>K0614000</v>
          </cell>
          <cell r="G964" t="str">
            <v>le Furan</v>
          </cell>
          <cell r="H964" t="str">
            <v>AUVERGNE-RHONE-ALPES</v>
          </cell>
          <cell r="I964" t="str">
            <v>Loire</v>
          </cell>
          <cell r="J964" t="str">
            <v>SAINT-ETIENNE</v>
          </cell>
        </row>
        <row r="965">
          <cell r="A965">
            <v>4406055</v>
          </cell>
          <cell r="B965" t="str">
            <v>FURAN à SAINT-ETIENNE</v>
          </cell>
          <cell r="C965" t="str">
            <v>LOIRE-BRETAGNE</v>
          </cell>
          <cell r="E965" t="str">
            <v>FRGR2042</v>
          </cell>
          <cell r="F965" t="str">
            <v>K0614000</v>
          </cell>
          <cell r="G965" t="str">
            <v>le Furan</v>
          </cell>
          <cell r="H965" t="str">
            <v>AUVERGNE-RHONE-ALPES</v>
          </cell>
          <cell r="I965" t="str">
            <v>Loire</v>
          </cell>
          <cell r="J965" t="str">
            <v>SAINT-ETIENNE</v>
          </cell>
        </row>
        <row r="966">
          <cell r="A966">
            <v>4406055</v>
          </cell>
          <cell r="B966" t="str">
            <v>FURAN à SAINT-ETIENNE</v>
          </cell>
          <cell r="C966" t="str">
            <v>LOIRE-BRETAGNE</v>
          </cell>
          <cell r="E966" t="str">
            <v>FRGR2042</v>
          </cell>
          <cell r="F966" t="str">
            <v>K0614000</v>
          </cell>
          <cell r="G966" t="str">
            <v>le Furan</v>
          </cell>
          <cell r="H966" t="str">
            <v>AUVERGNE-RHONE-ALPES</v>
          </cell>
          <cell r="I966" t="str">
            <v>Loire</v>
          </cell>
          <cell r="J966" t="str">
            <v>SAINT-ETIENNE</v>
          </cell>
        </row>
        <row r="967">
          <cell r="A967">
            <v>4406055</v>
          </cell>
          <cell r="B967" t="str">
            <v>FURAN à SAINT-ETIENNE</v>
          </cell>
          <cell r="E967" t="str">
            <v>FRGR2042</v>
          </cell>
          <cell r="F967" t="str">
            <v>K0614000</v>
          </cell>
          <cell r="G967" t="str">
            <v>le Furan</v>
          </cell>
          <cell r="H967" t="str">
            <v>AUVERGNE-RHONE-ALPES</v>
          </cell>
          <cell r="I967" t="str">
            <v>Loire</v>
          </cell>
          <cell r="J967" t="str">
            <v>SAINT-ETIENNE</v>
          </cell>
        </row>
        <row r="968">
          <cell r="A968">
            <v>4406055</v>
          </cell>
          <cell r="B968" t="str">
            <v>FURAN à SAINT-ETIENNE</v>
          </cell>
          <cell r="E968" t="str">
            <v>FRGR2042</v>
          </cell>
          <cell r="F968" t="str">
            <v>K0614000</v>
          </cell>
          <cell r="G968" t="str">
            <v>le Furan</v>
          </cell>
          <cell r="H968" t="str">
            <v>AUVERGNE-RHONE-ALPES</v>
          </cell>
          <cell r="I968" t="str">
            <v>Loire</v>
          </cell>
          <cell r="J968" t="str">
            <v>SAINT-ETIENNE</v>
          </cell>
        </row>
        <row r="969">
          <cell r="A969">
            <v>4406056</v>
          </cell>
          <cell r="B969" t="str">
            <v>ONZON à LA TALAUDIERE</v>
          </cell>
          <cell r="C969" t="str">
            <v>LOIRE-BRETAGNE</v>
          </cell>
          <cell r="E969" t="str">
            <v>FRGR2131</v>
          </cell>
          <cell r="F969" t="str">
            <v>K0616000</v>
          </cell>
          <cell r="G969" t="str">
            <v>l'Onzon</v>
          </cell>
          <cell r="H969" t="str">
            <v>AUVERGNE-RHONE-ALPES</v>
          </cell>
          <cell r="I969" t="str">
            <v>Loire</v>
          </cell>
          <cell r="J969" t="str">
            <v>LA TALAUDIERE</v>
          </cell>
        </row>
        <row r="970">
          <cell r="A970">
            <v>4406056</v>
          </cell>
          <cell r="B970" t="str">
            <v>ONZON à LA TALAUDIERE</v>
          </cell>
          <cell r="C970" t="str">
            <v>LOIRE-BRETAGNE</v>
          </cell>
          <cell r="E970" t="str">
            <v>FRGR2131</v>
          </cell>
          <cell r="F970" t="str">
            <v>K0616000</v>
          </cell>
          <cell r="G970" t="str">
            <v>l'Onzon</v>
          </cell>
          <cell r="H970" t="str">
            <v>AUVERGNE-RHONE-ALPES</v>
          </cell>
          <cell r="I970" t="str">
            <v>Loire</v>
          </cell>
          <cell r="J970" t="str">
            <v>LA TALAUDIERE</v>
          </cell>
        </row>
        <row r="971">
          <cell r="A971">
            <v>4406056</v>
          </cell>
          <cell r="B971" t="str">
            <v>ONZON à LA TALAUDIERE</v>
          </cell>
          <cell r="C971" t="str">
            <v>LOIRE-BRETAGNE</v>
          </cell>
          <cell r="E971" t="str">
            <v>FRGR2131</v>
          </cell>
          <cell r="F971" t="str">
            <v>K0616000</v>
          </cell>
          <cell r="G971" t="str">
            <v>l'Onzon</v>
          </cell>
          <cell r="H971" t="str">
            <v>AUVERGNE-RHONE-ALPES</v>
          </cell>
          <cell r="I971" t="str">
            <v>Loire</v>
          </cell>
          <cell r="J971" t="str">
            <v>LA TALAUDIERE</v>
          </cell>
        </row>
        <row r="972">
          <cell r="A972">
            <v>4406057</v>
          </cell>
          <cell r="B972" t="str">
            <v>ONZON à LA TALAUDIERE</v>
          </cell>
          <cell r="C972" t="str">
            <v>LOIRE-BRETAGNE</v>
          </cell>
          <cell r="E972" t="str">
            <v>FRGR2131</v>
          </cell>
          <cell r="F972" t="str">
            <v>K0616000</v>
          </cell>
          <cell r="G972" t="str">
            <v>l'Onzon</v>
          </cell>
          <cell r="H972" t="str">
            <v>AUVERGNE-RHONE-ALPES</v>
          </cell>
          <cell r="I972" t="str">
            <v>Loire</v>
          </cell>
          <cell r="J972" t="str">
            <v>LA TALAUDIERE</v>
          </cell>
        </row>
        <row r="973">
          <cell r="A973">
            <v>4406057</v>
          </cell>
          <cell r="B973" t="str">
            <v>ONZON à LA TALAUDIERE</v>
          </cell>
          <cell r="C973" t="str">
            <v>LOIRE-BRETAGNE</v>
          </cell>
          <cell r="E973" t="str">
            <v>FRGR2131</v>
          </cell>
          <cell r="F973" t="str">
            <v>K0616000</v>
          </cell>
          <cell r="G973" t="str">
            <v>l'Onzon</v>
          </cell>
          <cell r="H973" t="str">
            <v>AUVERGNE-RHONE-ALPES</v>
          </cell>
          <cell r="I973" t="str">
            <v>Loire</v>
          </cell>
          <cell r="J973" t="str">
            <v>LA TALAUDIERE</v>
          </cell>
        </row>
        <row r="974">
          <cell r="A974">
            <v>4406057</v>
          </cell>
          <cell r="B974" t="str">
            <v>ONZON à LA TALAUDIERE</v>
          </cell>
          <cell r="C974" t="str">
            <v>LOIRE-BRETAGNE</v>
          </cell>
          <cell r="E974" t="str">
            <v>FRGR2131</v>
          </cell>
          <cell r="F974" t="str">
            <v>K0616000</v>
          </cell>
          <cell r="G974" t="str">
            <v>l'Onzon</v>
          </cell>
          <cell r="H974" t="str">
            <v>AUVERGNE-RHONE-ALPES</v>
          </cell>
          <cell r="I974" t="str">
            <v>Loire</v>
          </cell>
          <cell r="J974" t="str">
            <v>LA TALAUDIERE</v>
          </cell>
        </row>
        <row r="975">
          <cell r="A975">
            <v>4406057</v>
          </cell>
          <cell r="B975" t="str">
            <v>ONZON à LA TALAUDIERE</v>
          </cell>
          <cell r="E975" t="str">
            <v>FRGR2131</v>
          </cell>
          <cell r="F975" t="str">
            <v>K0616000</v>
          </cell>
          <cell r="G975" t="str">
            <v>l'Onzon</v>
          </cell>
          <cell r="H975" t="str">
            <v>AUVERGNE-RHONE-ALPES</v>
          </cell>
          <cell r="I975" t="str">
            <v>Loire</v>
          </cell>
          <cell r="J975" t="str">
            <v>LA TALAUDIERE</v>
          </cell>
        </row>
        <row r="976">
          <cell r="A976">
            <v>4406057</v>
          </cell>
          <cell r="B976" t="str">
            <v>ONZON à LA TALAUDIERE</v>
          </cell>
          <cell r="E976" t="str">
            <v>FRGR2131</v>
          </cell>
          <cell r="F976" t="str">
            <v>K0616000</v>
          </cell>
          <cell r="G976" t="str">
            <v>l'Onzon</v>
          </cell>
          <cell r="H976" t="str">
            <v>AUVERGNE-RHONE-ALPES</v>
          </cell>
          <cell r="I976" t="str">
            <v>Loire</v>
          </cell>
          <cell r="J976" t="str">
            <v>LA TALAUDIERE</v>
          </cell>
        </row>
        <row r="977">
          <cell r="A977">
            <v>4406058</v>
          </cell>
          <cell r="B977" t="str">
            <v>EAUX JAUNES à SAINT-ETIENNE</v>
          </cell>
          <cell r="C977" t="str">
            <v>LOIRE-BRETAGNE</v>
          </cell>
          <cell r="E977" t="str">
            <v>FRGR2131</v>
          </cell>
          <cell r="F977" t="str">
            <v>K0617100</v>
          </cell>
          <cell r="H977" t="str">
            <v>AUVERGNE-RHONE-ALPES</v>
          </cell>
          <cell r="I977" t="str">
            <v>Loire</v>
          </cell>
          <cell r="J977" t="str">
            <v>SAINT-ETIENNE</v>
          </cell>
        </row>
        <row r="978">
          <cell r="A978">
            <v>4406058</v>
          </cell>
          <cell r="B978" t="str">
            <v>EAUX JAUNES à SAINT-ETIENNE</v>
          </cell>
          <cell r="C978" t="str">
            <v>LOIRE-BRETAGNE</v>
          </cell>
          <cell r="E978" t="str">
            <v>FRGR2131</v>
          </cell>
          <cell r="F978" t="str">
            <v>K0617100</v>
          </cell>
          <cell r="H978" t="str">
            <v>AUVERGNE-RHONE-ALPES</v>
          </cell>
          <cell r="I978" t="str">
            <v>Loire</v>
          </cell>
          <cell r="J978" t="str">
            <v>SAINT-ETIENNE</v>
          </cell>
        </row>
        <row r="979">
          <cell r="A979">
            <v>4406058</v>
          </cell>
          <cell r="B979" t="str">
            <v>EAUX JAUNES à SAINT-ETIENNE</v>
          </cell>
          <cell r="C979" t="str">
            <v>LOIRE-BRETAGNE</v>
          </cell>
          <cell r="E979" t="str">
            <v>FRGR2131</v>
          </cell>
          <cell r="F979" t="str">
            <v>K0617100</v>
          </cell>
          <cell r="H979" t="str">
            <v>AUVERGNE-RHONE-ALPES</v>
          </cell>
          <cell r="I979" t="str">
            <v>Loire</v>
          </cell>
          <cell r="J979" t="str">
            <v>SAINT-ETIENNE</v>
          </cell>
        </row>
        <row r="980">
          <cell r="A980">
            <v>4406059</v>
          </cell>
          <cell r="B980" t="str">
            <v>LE MALBIEF A CRAINTILLEUX</v>
          </cell>
          <cell r="C980" t="str">
            <v>LOIRE-BRETAGNE</v>
          </cell>
          <cell r="E980" t="str">
            <v>FRGR0004A</v>
          </cell>
          <cell r="F980" t="str">
            <v>K0635000</v>
          </cell>
          <cell r="G980" t="str">
            <v>le Malbief</v>
          </cell>
          <cell r="H980" t="str">
            <v>AUVERGNE-RHONE-ALPES</v>
          </cell>
          <cell r="I980" t="str">
            <v>Loire</v>
          </cell>
          <cell r="J980" t="str">
            <v>CRAINTILLEUX</v>
          </cell>
        </row>
        <row r="981">
          <cell r="A981">
            <v>4406060</v>
          </cell>
          <cell r="B981" t="str">
            <v>LA VIDRESONNE A LEZIGNEUX</v>
          </cell>
          <cell r="C981" t="str">
            <v>LOIRE-BRETAGNE</v>
          </cell>
          <cell r="D981" t="str">
            <v>Bassin Loire</v>
          </cell>
          <cell r="E981" t="str">
            <v>FRGR2199</v>
          </cell>
          <cell r="F981" t="str">
            <v>K0655500</v>
          </cell>
          <cell r="G981" t="str">
            <v>la Vidresonne</v>
          </cell>
          <cell r="H981" t="str">
            <v>AUVERGNE-RHONE-ALPES</v>
          </cell>
          <cell r="I981" t="str">
            <v>Loire</v>
          </cell>
          <cell r="J981" t="str">
            <v>LEZIGNEUX</v>
          </cell>
        </row>
        <row r="982">
          <cell r="A982">
            <v>4406060</v>
          </cell>
          <cell r="B982" t="str">
            <v>LA VIDRESONNE A LEZIGNEUX</v>
          </cell>
          <cell r="E982" t="str">
            <v>FRGR2199</v>
          </cell>
          <cell r="F982" t="str">
            <v>K0655500</v>
          </cell>
          <cell r="G982" t="str">
            <v>la Vidresonne</v>
          </cell>
          <cell r="H982" t="str">
            <v>AUVERGNE-RHONE-ALPES</v>
          </cell>
          <cell r="I982" t="str">
            <v>Loire</v>
          </cell>
          <cell r="J982" t="str">
            <v>LEZIGNEUX</v>
          </cell>
        </row>
        <row r="983">
          <cell r="A983">
            <v>4406060</v>
          </cell>
          <cell r="B983" t="str">
            <v>LA VIDRESONNE A LEZIGNEUX</v>
          </cell>
          <cell r="E983" t="str">
            <v>FRGR2199</v>
          </cell>
          <cell r="F983" t="str">
            <v>K0655500</v>
          </cell>
          <cell r="G983" t="str">
            <v>la Vidresonne</v>
          </cell>
          <cell r="H983" t="str">
            <v>AUVERGNE-RHONE-ALPES</v>
          </cell>
          <cell r="I983" t="str">
            <v>Loire</v>
          </cell>
          <cell r="J983" t="str">
            <v>LEZIGNEUX</v>
          </cell>
        </row>
        <row r="984">
          <cell r="A984">
            <v>4406061</v>
          </cell>
          <cell r="B984" t="str">
            <v>LE BONSON A ABOEN</v>
          </cell>
          <cell r="C984" t="str">
            <v>LOIRE-BRETAGNE</v>
          </cell>
          <cell r="D984" t="str">
            <v>Bassin Loire</v>
          </cell>
          <cell r="E984" t="str">
            <v>GR0169</v>
          </cell>
          <cell r="F984" t="str">
            <v>K0624500</v>
          </cell>
          <cell r="G984" t="str">
            <v>le Bonson</v>
          </cell>
          <cell r="H984" t="str">
            <v>AUVERGNE-RHONE-ALPES</v>
          </cell>
          <cell r="I984" t="str">
            <v>Loire</v>
          </cell>
          <cell r="J984" t="str">
            <v>ABOEN</v>
          </cell>
        </row>
        <row r="985">
          <cell r="A985">
            <v>4406061</v>
          </cell>
          <cell r="B985" t="str">
            <v>LE BONSON A ABOEN</v>
          </cell>
          <cell r="E985" t="str">
            <v>GR0169</v>
          </cell>
          <cell r="F985" t="str">
            <v>K0624500</v>
          </cell>
          <cell r="G985" t="str">
            <v>le Bonson</v>
          </cell>
          <cell r="H985" t="str">
            <v>AUVERGNE-RHONE-ALPES</v>
          </cell>
          <cell r="I985" t="str">
            <v>Loire</v>
          </cell>
          <cell r="J985" t="str">
            <v>ABOEN</v>
          </cell>
        </row>
        <row r="986">
          <cell r="A986">
            <v>4406061</v>
          </cell>
          <cell r="B986" t="str">
            <v>LE BONSON A ABOEN</v>
          </cell>
          <cell r="E986" t="str">
            <v>GR0169</v>
          </cell>
          <cell r="F986" t="str">
            <v>K0624500</v>
          </cell>
          <cell r="G986" t="str">
            <v>le Bonson</v>
          </cell>
          <cell r="H986" t="str">
            <v>AUVERGNE-RHONE-ALPES</v>
          </cell>
          <cell r="I986" t="str">
            <v>Loire</v>
          </cell>
          <cell r="J986" t="str">
            <v>ABOEN</v>
          </cell>
        </row>
        <row r="987">
          <cell r="A987">
            <v>4406062</v>
          </cell>
          <cell r="B987" t="str">
            <v>LE VILLENEUVE A PERIGNEUX</v>
          </cell>
          <cell r="C987" t="str">
            <v>LOIRE-BRETAGNE</v>
          </cell>
          <cell r="D987" t="str">
            <v>Bassin Loire</v>
          </cell>
          <cell r="E987" t="str">
            <v>GR0169</v>
          </cell>
          <cell r="F987" t="str">
            <v>K0625500</v>
          </cell>
          <cell r="H987" t="str">
            <v>AUVERGNE-RHONE-ALPES</v>
          </cell>
          <cell r="I987" t="str">
            <v>Loire</v>
          </cell>
          <cell r="J987" t="str">
            <v>PERIGNEUX</v>
          </cell>
        </row>
        <row r="988">
          <cell r="A988">
            <v>4406062</v>
          </cell>
          <cell r="B988" t="str">
            <v>LE VILLENEUVE A PERIGNEUX</v>
          </cell>
          <cell r="C988" t="str">
            <v>LOIRE-BRETAGNE</v>
          </cell>
          <cell r="E988" t="str">
            <v>GR0169</v>
          </cell>
          <cell r="F988" t="str">
            <v>K0625500</v>
          </cell>
          <cell r="H988" t="str">
            <v>AUVERGNE-RHONE-ALPES</v>
          </cell>
          <cell r="I988" t="str">
            <v>Loire</v>
          </cell>
          <cell r="J988" t="str">
            <v>PERIGNEUX</v>
          </cell>
        </row>
        <row r="989">
          <cell r="A989">
            <v>4406062</v>
          </cell>
          <cell r="B989" t="str">
            <v>LE VILLENEUVE A PERIGNEUX</v>
          </cell>
          <cell r="E989" t="str">
            <v>GR0169</v>
          </cell>
          <cell r="F989" t="str">
            <v>K0625500</v>
          </cell>
          <cell r="H989" t="str">
            <v>AUVERGNE-RHONE-ALPES</v>
          </cell>
          <cell r="I989" t="str">
            <v>Loire</v>
          </cell>
          <cell r="J989" t="str">
            <v>PERIGNEUX</v>
          </cell>
        </row>
        <row r="990">
          <cell r="A990">
            <v>4406062</v>
          </cell>
          <cell r="B990" t="str">
            <v>LE VILLENEUVE A PERIGNEUX</v>
          </cell>
          <cell r="C990" t="str">
            <v>LOIRE-BRETAGNE</v>
          </cell>
          <cell r="D990" t="str">
            <v>Bassin Loire</v>
          </cell>
          <cell r="E990" t="str">
            <v>GR0169</v>
          </cell>
          <cell r="F990" t="str">
            <v>K0625500</v>
          </cell>
          <cell r="H990" t="str">
            <v>AUVERGNE-RHONE-ALPES</v>
          </cell>
          <cell r="I990" t="str">
            <v>Loire</v>
          </cell>
          <cell r="J990" t="str">
            <v>PERIGNEUX</v>
          </cell>
        </row>
        <row r="991">
          <cell r="A991">
            <v>4406062</v>
          </cell>
          <cell r="B991" t="str">
            <v>LE VILLENEUVE A PERIGNEUX</v>
          </cell>
          <cell r="E991" t="str">
            <v>GR0169</v>
          </cell>
          <cell r="F991" t="str">
            <v>K0625500</v>
          </cell>
          <cell r="H991" t="str">
            <v>AUVERGNE-RHONE-ALPES</v>
          </cell>
          <cell r="I991" t="str">
            <v>Loire</v>
          </cell>
          <cell r="J991" t="str">
            <v>PERIGNEUX</v>
          </cell>
        </row>
        <row r="992">
          <cell r="A992">
            <v>4406063</v>
          </cell>
          <cell r="B992" t="str">
            <v>LE BONSON A PERIGNEUX</v>
          </cell>
          <cell r="C992" t="str">
            <v>LOIRE-BRETAGNE</v>
          </cell>
          <cell r="D992" t="str">
            <v>Bassin Loire</v>
          </cell>
          <cell r="E992" t="str">
            <v>GR0169</v>
          </cell>
          <cell r="F992" t="str">
            <v>K0624500</v>
          </cell>
          <cell r="G992" t="str">
            <v>le Bonson</v>
          </cell>
          <cell r="H992" t="str">
            <v>AUVERGNE-RHONE-ALPES</v>
          </cell>
          <cell r="I992" t="str">
            <v>Loire</v>
          </cell>
          <cell r="J992" t="str">
            <v>PERIGNEUX</v>
          </cell>
        </row>
        <row r="993">
          <cell r="A993">
            <v>4406063</v>
          </cell>
          <cell r="B993" t="str">
            <v>LE BONSON A PERIGNEUX</v>
          </cell>
          <cell r="E993" t="str">
            <v>GR0169</v>
          </cell>
          <cell r="F993" t="str">
            <v>K0624500</v>
          </cell>
          <cell r="G993" t="str">
            <v>le Bonson</v>
          </cell>
          <cell r="H993" t="str">
            <v>AUVERGNE-RHONE-ALPES</v>
          </cell>
          <cell r="I993" t="str">
            <v>Loire</v>
          </cell>
          <cell r="J993" t="str">
            <v>PERIGNEUX</v>
          </cell>
        </row>
        <row r="994">
          <cell r="A994">
            <v>4406063</v>
          </cell>
          <cell r="B994" t="str">
            <v>LE BONSON A PERIGNEUX</v>
          </cell>
          <cell r="E994" t="str">
            <v>GR0169</v>
          </cell>
          <cell r="F994" t="str">
            <v>K0624500</v>
          </cell>
          <cell r="G994" t="str">
            <v>le Bonson</v>
          </cell>
          <cell r="H994" t="str">
            <v>AUVERGNE-RHONE-ALPES</v>
          </cell>
          <cell r="I994" t="str">
            <v>Loire</v>
          </cell>
          <cell r="J994" t="str">
            <v>PERIGNEUX</v>
          </cell>
        </row>
        <row r="995">
          <cell r="A995">
            <v>4406064</v>
          </cell>
          <cell r="B995" t="str">
            <v>LE BONSONNET A LURIECQ</v>
          </cell>
          <cell r="C995" t="str">
            <v>LOIRE-BRETAGNE</v>
          </cell>
          <cell r="D995" t="str">
            <v>Bassin Loire</v>
          </cell>
          <cell r="E995" t="str">
            <v>GR0169</v>
          </cell>
          <cell r="F995" t="str">
            <v>K0626500</v>
          </cell>
          <cell r="G995" t="str">
            <v>le Bonsonnet</v>
          </cell>
          <cell r="H995" t="str">
            <v>AUVERGNE-RHONE-ALPES</v>
          </cell>
          <cell r="I995" t="str">
            <v>Loire</v>
          </cell>
          <cell r="J995" t="str">
            <v>LURIECQ</v>
          </cell>
        </row>
        <row r="996">
          <cell r="A996">
            <v>4406064</v>
          </cell>
          <cell r="B996" t="str">
            <v>LE BONSONNET A LURIECQ</v>
          </cell>
          <cell r="E996" t="str">
            <v>GR0169</v>
          </cell>
          <cell r="F996" t="str">
            <v>K0626500</v>
          </cell>
          <cell r="G996" t="str">
            <v>le Bonsonnet</v>
          </cell>
          <cell r="H996" t="str">
            <v>AUVERGNE-RHONE-ALPES</v>
          </cell>
          <cell r="I996" t="str">
            <v>Loire</v>
          </cell>
          <cell r="J996" t="str">
            <v>LURIECQ</v>
          </cell>
        </row>
        <row r="997">
          <cell r="A997">
            <v>4406064</v>
          </cell>
          <cell r="B997" t="str">
            <v>LE BONSONNET A LURIECQ</v>
          </cell>
          <cell r="E997" t="str">
            <v>GR0169</v>
          </cell>
          <cell r="F997" t="str">
            <v>K0626500</v>
          </cell>
          <cell r="G997" t="str">
            <v>le Bonsonnet</v>
          </cell>
          <cell r="H997" t="str">
            <v>AUVERGNE-RHONE-ALPES</v>
          </cell>
          <cell r="I997" t="str">
            <v>Loire</v>
          </cell>
          <cell r="J997" t="str">
            <v>LURIECQ</v>
          </cell>
        </row>
        <row r="998">
          <cell r="A998">
            <v>4407000</v>
          </cell>
          <cell r="B998" t="str">
            <v>RAU BERNAND À SAINT-JUST-LA-PENDUE</v>
          </cell>
          <cell r="C998" t="str">
            <v>LOIRE-BRETAGNE</v>
          </cell>
          <cell r="E998" t="str">
            <v>FRGR1598</v>
          </cell>
          <cell r="F998" t="str">
            <v>K0799000</v>
          </cell>
          <cell r="G998" t="str">
            <v>le Bernand</v>
          </cell>
          <cell r="H998" t="str">
            <v>AUVERGNE-RHONE-ALPES</v>
          </cell>
          <cell r="I998" t="str">
            <v>Loire</v>
          </cell>
          <cell r="J998" t="str">
            <v>SAINT-JUST-LA-PENDUE</v>
          </cell>
        </row>
        <row r="999">
          <cell r="A999">
            <v>4407000</v>
          </cell>
          <cell r="B999" t="str">
            <v>RAU BERNAND À SAINT-JUST-LA-PENDUE</v>
          </cell>
          <cell r="C999" t="str">
            <v>LOIRE-BRETAGNE</v>
          </cell>
          <cell r="E999" t="str">
            <v>FRGR1598</v>
          </cell>
          <cell r="F999" t="str">
            <v>K0799000</v>
          </cell>
          <cell r="G999" t="str">
            <v>le Bernand</v>
          </cell>
          <cell r="H999" t="str">
            <v>AUVERGNE-RHONE-ALPES</v>
          </cell>
          <cell r="I999" t="str">
            <v>Loire</v>
          </cell>
          <cell r="J999" t="str">
            <v>SAINT-JUST-LA-PENDUE</v>
          </cell>
        </row>
        <row r="1000">
          <cell r="A1000">
            <v>4407000</v>
          </cell>
          <cell r="B1000" t="str">
            <v>RAU BERNAND À SAINT-JUST-LA-PENDUE</v>
          </cell>
          <cell r="C1000" t="str">
            <v>LOIRE-BRETAGNE</v>
          </cell>
          <cell r="E1000" t="str">
            <v>FRGR1598</v>
          </cell>
          <cell r="F1000" t="str">
            <v>K0799000</v>
          </cell>
          <cell r="G1000" t="str">
            <v>le Bernand</v>
          </cell>
          <cell r="H1000" t="str">
            <v>AUVERGNE-RHONE-ALPES</v>
          </cell>
          <cell r="I1000" t="str">
            <v>Loire</v>
          </cell>
          <cell r="J1000" t="str">
            <v>SAINT-JUST-LA-PENDUE</v>
          </cell>
        </row>
        <row r="1001">
          <cell r="A1001">
            <v>4407000</v>
          </cell>
          <cell r="B1001" t="str">
            <v>RAU BERNAND À SAINT-JUST-LA-PENDUE</v>
          </cell>
          <cell r="C1001" t="str">
            <v>LOIRE-BRETAGNE</v>
          </cell>
          <cell r="D1001" t="str">
            <v>Bassin Loire</v>
          </cell>
          <cell r="E1001" t="str">
            <v>FRGR1598</v>
          </cell>
          <cell r="F1001" t="str">
            <v>K0799000</v>
          </cell>
          <cell r="G1001" t="str">
            <v>le Bernand</v>
          </cell>
          <cell r="H1001" t="str">
            <v>AUVERGNE-RHONE-ALPES</v>
          </cell>
          <cell r="I1001" t="str">
            <v>Loire</v>
          </cell>
          <cell r="J1001" t="str">
            <v>SAINT-JUST-LA-PENDUE</v>
          </cell>
        </row>
        <row r="1002">
          <cell r="A1002">
            <v>4407000</v>
          </cell>
          <cell r="B1002" t="str">
            <v>RAU BERNAND À SAINT-JUST-LA-PENDUE</v>
          </cell>
          <cell r="C1002" t="str">
            <v>LOIRE-BRETAGNE</v>
          </cell>
          <cell r="E1002" t="str">
            <v>FRGR1598</v>
          </cell>
          <cell r="F1002" t="str">
            <v>K0799000</v>
          </cell>
          <cell r="G1002" t="str">
            <v>le Bernand</v>
          </cell>
          <cell r="H1002" t="str">
            <v>AUVERGNE-RHONE-ALPES</v>
          </cell>
          <cell r="I1002" t="str">
            <v>Loire</v>
          </cell>
          <cell r="J1002" t="str">
            <v>SAINT-JUST-LA-PENDUE</v>
          </cell>
        </row>
        <row r="1003">
          <cell r="A1003">
            <v>4407000</v>
          </cell>
          <cell r="B1003" t="str">
            <v>RAU BERNAND À SAINT-JUST-LA-PENDUE</v>
          </cell>
          <cell r="C1003" t="str">
            <v>LOIRE-BRETAGNE</v>
          </cell>
          <cell r="E1003" t="str">
            <v>FRGR1598</v>
          </cell>
          <cell r="F1003" t="str">
            <v>K0799000</v>
          </cell>
          <cell r="G1003" t="str">
            <v>le Bernand</v>
          </cell>
          <cell r="H1003" t="str">
            <v>AUVERGNE-RHONE-ALPES</v>
          </cell>
          <cell r="I1003" t="str">
            <v>Loire</v>
          </cell>
          <cell r="J1003" t="str">
            <v>SAINT-JUST-LA-PENDUE</v>
          </cell>
        </row>
        <row r="1004">
          <cell r="A1004">
            <v>4407001</v>
          </cell>
          <cell r="B1004" t="str">
            <v>TERNAN à VIRIGNEUX</v>
          </cell>
          <cell r="C1004" t="str">
            <v>LOIRE-BRETAGNE</v>
          </cell>
          <cell r="D1004" t="str">
            <v>Bassin Loire</v>
          </cell>
          <cell r="E1004" t="str">
            <v>FRGR1321</v>
          </cell>
          <cell r="F1004" t="str">
            <v>K0705500</v>
          </cell>
          <cell r="H1004" t="str">
            <v>AUVERGNE-RHONE-ALPES</v>
          </cell>
          <cell r="I1004" t="str">
            <v>Loire</v>
          </cell>
          <cell r="J1004" t="str">
            <v>VIRIGNEUX</v>
          </cell>
        </row>
        <row r="1005">
          <cell r="A1005">
            <v>4407001</v>
          </cell>
          <cell r="B1005" t="str">
            <v>TERNAN à VIRIGNEUX</v>
          </cell>
          <cell r="C1005" t="str">
            <v>LOIRE-BRETAGNE</v>
          </cell>
          <cell r="E1005" t="str">
            <v>FRGR1321</v>
          </cell>
          <cell r="F1005" t="str">
            <v>K0705500</v>
          </cell>
          <cell r="H1005" t="str">
            <v>AUVERGNE-RHONE-ALPES</v>
          </cell>
          <cell r="I1005" t="str">
            <v>Loire</v>
          </cell>
          <cell r="J1005" t="str">
            <v>VIRIGNEUX</v>
          </cell>
        </row>
        <row r="1006">
          <cell r="A1006">
            <v>4407001</v>
          </cell>
          <cell r="B1006" t="str">
            <v>TERNAN à VIRIGNEUX</v>
          </cell>
          <cell r="E1006" t="str">
            <v>FRGR1321</v>
          </cell>
          <cell r="F1006" t="str">
            <v>K0705500</v>
          </cell>
          <cell r="H1006" t="str">
            <v>AUVERGNE-RHONE-ALPES</v>
          </cell>
          <cell r="I1006" t="str">
            <v>Loire</v>
          </cell>
          <cell r="J1006" t="str">
            <v>VIRIGNEUX</v>
          </cell>
        </row>
        <row r="1007">
          <cell r="A1007">
            <v>4407001</v>
          </cell>
          <cell r="B1007" t="str">
            <v>TERNAN à VIRIGNEUX</v>
          </cell>
          <cell r="E1007" t="str">
            <v>FRGR1321</v>
          </cell>
          <cell r="F1007" t="str">
            <v>K0705500</v>
          </cell>
          <cell r="H1007" t="str">
            <v>AUVERGNE-RHONE-ALPES</v>
          </cell>
          <cell r="I1007" t="str">
            <v>Loire</v>
          </cell>
          <cell r="J1007" t="str">
            <v>VIRIGNEUX</v>
          </cell>
        </row>
        <row r="1008">
          <cell r="A1008">
            <v>4407002</v>
          </cell>
          <cell r="B1008" t="str">
            <v>RAU ANZON à NOIRETABLE</v>
          </cell>
          <cell r="C1008" t="str">
            <v>LOIRE-BRETAGNE</v>
          </cell>
          <cell r="E1008" t="str">
            <v>GR0174</v>
          </cell>
          <cell r="F1008" t="str">
            <v>K0734000</v>
          </cell>
          <cell r="G1008" t="str">
            <v>l'Anzon</v>
          </cell>
          <cell r="H1008" t="str">
            <v>AUVERGNE-RHONE-ALPES</v>
          </cell>
          <cell r="I1008" t="str">
            <v>Loire</v>
          </cell>
          <cell r="J1008" t="str">
            <v>NOIRETABLE</v>
          </cell>
        </row>
        <row r="1009">
          <cell r="A1009">
            <v>4407002</v>
          </cell>
          <cell r="B1009" t="str">
            <v>RAU ANZON à NOIRETABLE</v>
          </cell>
          <cell r="C1009" t="str">
            <v>LOIRE-BRETAGNE</v>
          </cell>
          <cell r="D1009" t="str">
            <v>Bassin Loire</v>
          </cell>
          <cell r="E1009" t="str">
            <v>GR0174</v>
          </cell>
          <cell r="F1009" t="str">
            <v>K0734000</v>
          </cell>
          <cell r="G1009" t="str">
            <v>l'Anzon</v>
          </cell>
          <cell r="H1009" t="str">
            <v>AUVERGNE-RHONE-ALPES</v>
          </cell>
          <cell r="I1009" t="str">
            <v>Loire</v>
          </cell>
          <cell r="J1009" t="str">
            <v>NOIRETABLE</v>
          </cell>
        </row>
        <row r="1010">
          <cell r="A1010">
            <v>4407002</v>
          </cell>
          <cell r="B1010" t="str">
            <v>RAU ANZON à NOIRETABLE</v>
          </cell>
          <cell r="E1010" t="str">
            <v>GR0174</v>
          </cell>
          <cell r="F1010" t="str">
            <v>K0734000</v>
          </cell>
          <cell r="G1010" t="str">
            <v>l'Anzon</v>
          </cell>
          <cell r="H1010" t="str">
            <v>AUVERGNE-RHONE-ALPES</v>
          </cell>
          <cell r="I1010" t="str">
            <v>Loire</v>
          </cell>
          <cell r="J1010" t="str">
            <v>NOIRETABLE</v>
          </cell>
        </row>
        <row r="1011">
          <cell r="A1011">
            <v>4407002</v>
          </cell>
          <cell r="B1011" t="str">
            <v>RAU ANZON à NOIRETABLE</v>
          </cell>
          <cell r="E1011" t="str">
            <v>GR0174</v>
          </cell>
          <cell r="F1011" t="str">
            <v>K0734000</v>
          </cell>
          <cell r="G1011" t="str">
            <v>l'Anzon</v>
          </cell>
          <cell r="H1011" t="str">
            <v>AUVERGNE-RHONE-ALPES</v>
          </cell>
          <cell r="I1011" t="str">
            <v>Loire</v>
          </cell>
          <cell r="J1011" t="str">
            <v>NOIRETABLE</v>
          </cell>
        </row>
        <row r="1012">
          <cell r="A1012">
            <v>4407003</v>
          </cell>
          <cell r="B1012" t="str">
            <v>R LIGNON DU FOREZ à SAUVAIN</v>
          </cell>
          <cell r="C1012" t="str">
            <v>LOIRE-BRETAGNE</v>
          </cell>
          <cell r="E1012" t="str">
            <v>GR0170</v>
          </cell>
          <cell r="F1012" t="str">
            <v>K07-0320</v>
          </cell>
          <cell r="G1012" t="str">
            <v>le Lignon</v>
          </cell>
          <cell r="H1012" t="str">
            <v>AUVERGNE-RHONE-ALPES</v>
          </cell>
          <cell r="I1012" t="str">
            <v>Loire</v>
          </cell>
          <cell r="J1012" t="str">
            <v>SAUVAIN</v>
          </cell>
        </row>
        <row r="1013">
          <cell r="A1013">
            <v>4407003</v>
          </cell>
          <cell r="B1013" t="str">
            <v>R LIGNON DU FOREZ à SAUVAIN</v>
          </cell>
          <cell r="C1013" t="str">
            <v>LOIRE-BRETAGNE</v>
          </cell>
          <cell r="E1013" t="str">
            <v>GR0170</v>
          </cell>
          <cell r="F1013" t="str">
            <v>K07-0320</v>
          </cell>
          <cell r="G1013" t="str">
            <v>le Lignon</v>
          </cell>
          <cell r="H1013" t="str">
            <v>AUVERGNE-RHONE-ALPES</v>
          </cell>
          <cell r="I1013" t="str">
            <v>Loire</v>
          </cell>
          <cell r="J1013" t="str">
            <v>SAUVAIN</v>
          </cell>
        </row>
        <row r="1014">
          <cell r="A1014">
            <v>4407004</v>
          </cell>
          <cell r="B1014" t="str">
            <v>R VIZEZY à ESSERTINES-EN-CHATELNEUF</v>
          </cell>
          <cell r="C1014" t="str">
            <v>LOIRE-BRETAGNE</v>
          </cell>
          <cell r="D1014" t="str">
            <v>Bassin Loire</v>
          </cell>
          <cell r="E1014" t="str">
            <v>GR1022</v>
          </cell>
          <cell r="F1014" t="str">
            <v>K07-0330</v>
          </cell>
          <cell r="G1014" t="str">
            <v>le Vizezy</v>
          </cell>
          <cell r="H1014" t="str">
            <v>AUVERGNE-RHONE-ALPES</v>
          </cell>
          <cell r="I1014" t="str">
            <v>Loire</v>
          </cell>
          <cell r="J1014" t="str">
            <v>ESSERTINES-EN-CHATELNEUF</v>
          </cell>
        </row>
        <row r="1015">
          <cell r="A1015">
            <v>4407004</v>
          </cell>
          <cell r="B1015" t="str">
            <v>R VIZEZY à ESSERTINES-EN-CHATELNEUF</v>
          </cell>
          <cell r="C1015" t="str">
            <v>LOIRE-BRETAGNE</v>
          </cell>
          <cell r="E1015" t="str">
            <v>GR1022</v>
          </cell>
          <cell r="F1015" t="str">
            <v>K07-0330</v>
          </cell>
          <cell r="G1015" t="str">
            <v>le Vizezy</v>
          </cell>
          <cell r="H1015" t="str">
            <v>AUVERGNE-RHONE-ALPES</v>
          </cell>
          <cell r="I1015" t="str">
            <v>Loire</v>
          </cell>
          <cell r="J1015" t="str">
            <v>ESSERTINES-EN-CHATELNEUF</v>
          </cell>
        </row>
        <row r="1016">
          <cell r="A1016">
            <v>4407005</v>
          </cell>
          <cell r="B1016" t="str">
            <v>R VIZEZY à MORNAND</v>
          </cell>
          <cell r="C1016" t="str">
            <v>LOIRE-BRETAGNE</v>
          </cell>
          <cell r="E1016" t="str">
            <v>GR0172</v>
          </cell>
          <cell r="F1016" t="str">
            <v>K07-0330</v>
          </cell>
          <cell r="G1016" t="str">
            <v>le Vizezy</v>
          </cell>
          <cell r="H1016" t="str">
            <v>AUVERGNE-RHONE-ALPES</v>
          </cell>
          <cell r="I1016" t="str">
            <v>Loire</v>
          </cell>
          <cell r="J1016" t="str">
            <v>MORNAND-EN-FOREZ</v>
          </cell>
        </row>
        <row r="1017">
          <cell r="A1017">
            <v>4407005</v>
          </cell>
          <cell r="B1017" t="str">
            <v>R VIZEZY à MORNAND</v>
          </cell>
          <cell r="C1017" t="str">
            <v>LOIRE-BRETAGNE</v>
          </cell>
          <cell r="D1017" t="str">
            <v>Bassin Loire</v>
          </cell>
          <cell r="E1017" t="str">
            <v>GR0172</v>
          </cell>
          <cell r="F1017" t="str">
            <v>K07-0330</v>
          </cell>
          <cell r="G1017" t="str">
            <v>le Vizezy</v>
          </cell>
          <cell r="H1017" t="str">
            <v>AUVERGNE-RHONE-ALPES</v>
          </cell>
          <cell r="I1017" t="str">
            <v>Loire</v>
          </cell>
          <cell r="J1017" t="str">
            <v>MORNAND-EN-FOREZ</v>
          </cell>
        </row>
        <row r="1018">
          <cell r="A1018">
            <v>4407007</v>
          </cell>
          <cell r="B1018" t="str">
            <v>FONTBONNE à VIOLAY</v>
          </cell>
          <cell r="C1018" t="str">
            <v>LOIRE-BRETAGNE</v>
          </cell>
          <cell r="E1018" t="str">
            <v>GR0173</v>
          </cell>
          <cell r="F1018" t="str">
            <v>K0717100</v>
          </cell>
          <cell r="G1018" t="str">
            <v>le Fontbonne</v>
          </cell>
          <cell r="H1018" t="str">
            <v>AUVERGNE-RHONE-ALPES</v>
          </cell>
          <cell r="I1018" t="str">
            <v>Loire</v>
          </cell>
          <cell r="J1018" t="str">
            <v>VIOLAY</v>
          </cell>
        </row>
        <row r="1019">
          <cell r="A1019">
            <v>4407007</v>
          </cell>
          <cell r="B1019" t="str">
            <v>FONTBONNE à VIOLAY</v>
          </cell>
          <cell r="C1019" t="str">
            <v>LOIRE-BRETAGNE</v>
          </cell>
          <cell r="D1019" t="str">
            <v>Bassin Loire</v>
          </cell>
          <cell r="E1019" t="str">
            <v>GR0173</v>
          </cell>
          <cell r="F1019" t="str">
            <v>K0717100</v>
          </cell>
          <cell r="G1019" t="str">
            <v>le Fontbonne</v>
          </cell>
          <cell r="H1019" t="str">
            <v>AUVERGNE-RHONE-ALPES</v>
          </cell>
          <cell r="I1019" t="str">
            <v>Loire</v>
          </cell>
          <cell r="J1019" t="str">
            <v>VIOLAY</v>
          </cell>
        </row>
        <row r="1020">
          <cell r="A1020">
            <v>4407007</v>
          </cell>
          <cell r="B1020" t="str">
            <v>FONTBONNE à VIOLAY</v>
          </cell>
          <cell r="E1020" t="str">
            <v>GR0173</v>
          </cell>
          <cell r="F1020" t="str">
            <v>K0717100</v>
          </cell>
          <cell r="G1020" t="str">
            <v>le Fontbonne</v>
          </cell>
          <cell r="H1020" t="str">
            <v>AUVERGNE-RHONE-ALPES</v>
          </cell>
          <cell r="I1020" t="str">
            <v>Loire</v>
          </cell>
          <cell r="J1020" t="str">
            <v>VIOLAY</v>
          </cell>
        </row>
        <row r="1021">
          <cell r="A1021">
            <v>4407007</v>
          </cell>
          <cell r="B1021" t="str">
            <v>FONTBONNE à VIOLAY</v>
          </cell>
          <cell r="E1021" t="str">
            <v>GR0173</v>
          </cell>
          <cell r="F1021" t="str">
            <v>K0717100</v>
          </cell>
          <cell r="G1021" t="str">
            <v>le Fontbonne</v>
          </cell>
          <cell r="H1021" t="str">
            <v>AUVERGNE-RHONE-ALPES</v>
          </cell>
          <cell r="I1021" t="str">
            <v>Loire</v>
          </cell>
          <cell r="J1021" t="str">
            <v>VIOLAY</v>
          </cell>
        </row>
        <row r="1022">
          <cell r="A1022">
            <v>4407008</v>
          </cell>
          <cell r="B1022" t="str">
            <v>RAU LOISE à ESSERTINES-EN-DONZY</v>
          </cell>
          <cell r="C1022" t="str">
            <v>LOIRE-BRETAGNE</v>
          </cell>
          <cell r="E1022" t="str">
            <v>GR0173</v>
          </cell>
          <cell r="F1022" t="str">
            <v>K0714000</v>
          </cell>
          <cell r="G1022" t="str">
            <v>la Loise</v>
          </cell>
          <cell r="H1022" t="str">
            <v>AUVERGNE-RHONE-ALPES</v>
          </cell>
          <cell r="I1022" t="str">
            <v>Loire</v>
          </cell>
          <cell r="J1022" t="str">
            <v>ESSERTINES-EN-DONZY</v>
          </cell>
        </row>
        <row r="1023">
          <cell r="A1023">
            <v>4407008</v>
          </cell>
          <cell r="B1023" t="str">
            <v>RAU LOISE à ESSERTINES-EN-DONZY</v>
          </cell>
          <cell r="C1023" t="str">
            <v>LOIRE-BRETAGNE</v>
          </cell>
          <cell r="D1023" t="str">
            <v>Bassin Loire</v>
          </cell>
          <cell r="E1023" t="str">
            <v>GR0173</v>
          </cell>
          <cell r="F1023" t="str">
            <v>K0714000</v>
          </cell>
          <cell r="G1023" t="str">
            <v>la Loise</v>
          </cell>
          <cell r="H1023" t="str">
            <v>AUVERGNE-RHONE-ALPES</v>
          </cell>
          <cell r="I1023" t="str">
            <v>Loire</v>
          </cell>
          <cell r="J1023" t="str">
            <v>ESSERTINES-EN-DONZY</v>
          </cell>
        </row>
        <row r="1024">
          <cell r="A1024">
            <v>4407008</v>
          </cell>
          <cell r="B1024" t="str">
            <v>RAU LOISE à ESSERTINES-EN-DONZY</v>
          </cell>
          <cell r="E1024" t="str">
            <v>GR0173</v>
          </cell>
          <cell r="F1024" t="str">
            <v>K0714000</v>
          </cell>
          <cell r="G1024" t="str">
            <v>la Loise</v>
          </cell>
          <cell r="H1024" t="str">
            <v>AUVERGNE-RHONE-ALPES</v>
          </cell>
          <cell r="I1024" t="str">
            <v>Loire</v>
          </cell>
          <cell r="J1024" t="str">
            <v>ESSERTINES-EN-DONZY</v>
          </cell>
        </row>
        <row r="1025">
          <cell r="A1025">
            <v>4407008</v>
          </cell>
          <cell r="B1025" t="str">
            <v>RAU LOISE à ESSERTINES-EN-DONZY</v>
          </cell>
          <cell r="E1025" t="str">
            <v>GR0173</v>
          </cell>
          <cell r="F1025" t="str">
            <v>K0714000</v>
          </cell>
          <cell r="G1025" t="str">
            <v>la Loise</v>
          </cell>
          <cell r="H1025" t="str">
            <v>AUVERGNE-RHONE-ALPES</v>
          </cell>
          <cell r="I1025" t="str">
            <v>Loire</v>
          </cell>
          <cell r="J1025" t="str">
            <v>ESSERTINES-EN-DONZY</v>
          </cell>
        </row>
        <row r="1026">
          <cell r="A1026">
            <v>4407009</v>
          </cell>
          <cell r="B1026" t="str">
            <v>RAU DES ODIBERTS À EPERCIEUX-SAINT-PAUL</v>
          </cell>
          <cell r="C1026" t="str">
            <v>LOIRE-BRETAGNE</v>
          </cell>
          <cell r="E1026" t="str">
            <v>FRGR1501</v>
          </cell>
          <cell r="F1026" t="str">
            <v>K0796000</v>
          </cell>
          <cell r="G1026" t="str">
            <v>les Odiberts</v>
          </cell>
          <cell r="H1026" t="str">
            <v>AUVERGNE-RHONE-ALPES</v>
          </cell>
          <cell r="I1026" t="str">
            <v>Loire</v>
          </cell>
          <cell r="J1026" t="str">
            <v>EPERCIEUX-SAINT-PAUL</v>
          </cell>
        </row>
        <row r="1027">
          <cell r="A1027">
            <v>4407009</v>
          </cell>
          <cell r="B1027" t="str">
            <v>RAU DES ODIBERTS À EPERCIEUX-SAINT-PAUL</v>
          </cell>
          <cell r="C1027" t="str">
            <v>LOIRE-BRETAGNE</v>
          </cell>
          <cell r="E1027" t="str">
            <v>FRGR1501</v>
          </cell>
          <cell r="F1027" t="str">
            <v>K0796000</v>
          </cell>
          <cell r="G1027" t="str">
            <v>les Odiberts</v>
          </cell>
          <cell r="H1027" t="str">
            <v>AUVERGNE-RHONE-ALPES</v>
          </cell>
          <cell r="I1027" t="str">
            <v>Loire</v>
          </cell>
          <cell r="J1027" t="str">
            <v>EPERCIEUX-SAINT-PAUL</v>
          </cell>
        </row>
        <row r="1028">
          <cell r="A1028">
            <v>4407009</v>
          </cell>
          <cell r="B1028" t="str">
            <v>RAU DES ODIBERTS À EPERCIEUX-SAINT-PAUL</v>
          </cell>
          <cell r="C1028" t="str">
            <v>LOIRE-BRETAGNE</v>
          </cell>
          <cell r="E1028" t="str">
            <v>FRGR1501</v>
          </cell>
          <cell r="F1028" t="str">
            <v>K0796000</v>
          </cell>
          <cell r="G1028" t="str">
            <v>les Odiberts</v>
          </cell>
          <cell r="H1028" t="str">
            <v>AUVERGNE-RHONE-ALPES</v>
          </cell>
          <cell r="I1028" t="str">
            <v>Loire</v>
          </cell>
          <cell r="J1028" t="str">
            <v>EPERCIEUX-SAINT-PAUL</v>
          </cell>
        </row>
        <row r="1029">
          <cell r="A1029">
            <v>4407009</v>
          </cell>
          <cell r="B1029" t="str">
            <v>RAU DES ODIBERTS À EPERCIEUX-SAINT-PAUL</v>
          </cell>
          <cell r="C1029" t="str">
            <v>LOIRE-BRETAGNE</v>
          </cell>
          <cell r="E1029" t="str">
            <v>FRGR1501</v>
          </cell>
          <cell r="F1029" t="str">
            <v>K0796000</v>
          </cell>
          <cell r="G1029" t="str">
            <v>les Odiberts</v>
          </cell>
          <cell r="H1029" t="str">
            <v>AUVERGNE-RHONE-ALPES</v>
          </cell>
          <cell r="I1029" t="str">
            <v>Loire</v>
          </cell>
          <cell r="J1029" t="str">
            <v>EPERCIEUX-SAINT-PAUL</v>
          </cell>
        </row>
        <row r="1030">
          <cell r="A1030">
            <v>4407009</v>
          </cell>
          <cell r="B1030" t="str">
            <v>RAU DES ODIBERTS À EPERCIEUX-SAINT-PAUL</v>
          </cell>
          <cell r="C1030" t="str">
            <v>LOIRE-BRETAGNE</v>
          </cell>
          <cell r="E1030" t="str">
            <v>FRGR1501</v>
          </cell>
          <cell r="F1030" t="str">
            <v>K0796000</v>
          </cell>
          <cell r="G1030" t="str">
            <v>les Odiberts</v>
          </cell>
          <cell r="H1030" t="str">
            <v>AUVERGNE-RHONE-ALPES</v>
          </cell>
          <cell r="I1030" t="str">
            <v>Loire</v>
          </cell>
          <cell r="J1030" t="str">
            <v>EPERCIEUX-SAINT-PAUL</v>
          </cell>
        </row>
        <row r="1031">
          <cell r="A1031">
            <v>4407010</v>
          </cell>
          <cell r="B1031" t="str">
            <v>RAU DRUGENT A MONTVERDUN</v>
          </cell>
          <cell r="C1031" t="str">
            <v>LOIRE-BRETAGNE</v>
          </cell>
          <cell r="E1031" t="str">
            <v>GR1222</v>
          </cell>
          <cell r="F1031" t="str">
            <v>K0747000</v>
          </cell>
          <cell r="G1031" t="str">
            <v>le Drugent</v>
          </cell>
          <cell r="H1031" t="str">
            <v>AUVERGNE-RHONE-ALPES</v>
          </cell>
          <cell r="I1031" t="str">
            <v>Loire</v>
          </cell>
          <cell r="J1031" t="str">
            <v>MONTVERDUN</v>
          </cell>
        </row>
        <row r="1032">
          <cell r="A1032">
            <v>4407010</v>
          </cell>
          <cell r="B1032" t="str">
            <v>RAU DRUGENT A MONTVERDUN</v>
          </cell>
          <cell r="C1032" t="str">
            <v>LOIRE-BRETAGNE</v>
          </cell>
          <cell r="E1032" t="str">
            <v>GR1222</v>
          </cell>
          <cell r="F1032" t="str">
            <v>K0747000</v>
          </cell>
          <cell r="G1032" t="str">
            <v>le Drugent</v>
          </cell>
          <cell r="H1032" t="str">
            <v>AUVERGNE-RHONE-ALPES</v>
          </cell>
          <cell r="I1032" t="str">
            <v>Loire</v>
          </cell>
          <cell r="J1032" t="str">
            <v>MONTVERDUN</v>
          </cell>
        </row>
        <row r="1033">
          <cell r="A1033">
            <v>4407010</v>
          </cell>
          <cell r="B1033" t="str">
            <v>RAU DRUGENT A MONTVERDUN</v>
          </cell>
          <cell r="C1033" t="str">
            <v>LOIRE-BRETAGNE</v>
          </cell>
          <cell r="E1033" t="str">
            <v>GR1222</v>
          </cell>
          <cell r="F1033" t="str">
            <v>K0747000</v>
          </cell>
          <cell r="G1033" t="str">
            <v>le Drugent</v>
          </cell>
          <cell r="H1033" t="str">
            <v>AUVERGNE-RHONE-ALPES</v>
          </cell>
          <cell r="I1033" t="str">
            <v>Loire</v>
          </cell>
          <cell r="J1033" t="str">
            <v>MONTVERDUN</v>
          </cell>
        </row>
        <row r="1034">
          <cell r="A1034">
            <v>4407010</v>
          </cell>
          <cell r="B1034" t="str">
            <v>RAU DRUGENT A MONTVERDUN</v>
          </cell>
          <cell r="C1034" t="str">
            <v>LOIRE-BRETAGNE</v>
          </cell>
          <cell r="E1034" t="str">
            <v>GR1222</v>
          </cell>
          <cell r="F1034" t="str">
            <v>K0747000</v>
          </cell>
          <cell r="G1034" t="str">
            <v>le Drugent</v>
          </cell>
          <cell r="H1034" t="str">
            <v>AUVERGNE-RHONE-ALPES</v>
          </cell>
          <cell r="I1034" t="str">
            <v>Loire</v>
          </cell>
          <cell r="J1034" t="str">
            <v>MONTVERDUN</v>
          </cell>
        </row>
        <row r="1035">
          <cell r="A1035">
            <v>4407010</v>
          </cell>
          <cell r="B1035" t="str">
            <v>RAU DRUGENT A MONTVERDUN</v>
          </cell>
          <cell r="C1035" t="str">
            <v>LOIRE-BRETAGNE</v>
          </cell>
          <cell r="E1035" t="str">
            <v>GR1222</v>
          </cell>
          <cell r="F1035" t="str">
            <v>K0747000</v>
          </cell>
          <cell r="G1035" t="str">
            <v>le Drugent</v>
          </cell>
          <cell r="H1035" t="str">
            <v>AUVERGNE-RHONE-ALPES</v>
          </cell>
          <cell r="I1035" t="str">
            <v>Loire</v>
          </cell>
          <cell r="J1035" t="str">
            <v>MONTVERDUN</v>
          </cell>
        </row>
        <row r="1036">
          <cell r="A1036">
            <v>4407010</v>
          </cell>
          <cell r="B1036" t="str">
            <v>RAU DRUGENT A MONTVERDUN</v>
          </cell>
          <cell r="C1036" t="str">
            <v>LOIRE-BRETAGNE</v>
          </cell>
          <cell r="E1036" t="str">
            <v>GR1222</v>
          </cell>
          <cell r="F1036" t="str">
            <v>K0747000</v>
          </cell>
          <cell r="G1036" t="str">
            <v>le Drugent</v>
          </cell>
          <cell r="H1036" t="str">
            <v>AUVERGNE-RHONE-ALPES</v>
          </cell>
          <cell r="I1036" t="str">
            <v>Loire</v>
          </cell>
          <cell r="J1036" t="str">
            <v>MONTVERDUN</v>
          </cell>
        </row>
        <row r="1037">
          <cell r="A1037">
            <v>4407011</v>
          </cell>
          <cell r="B1037" t="str">
            <v>RAU DE CURTIEUX A SAVIGNEUX</v>
          </cell>
          <cell r="C1037" t="str">
            <v>LOIRE-BRETAGNE</v>
          </cell>
          <cell r="E1037" t="str">
            <v>GR1014</v>
          </cell>
          <cell r="F1037" t="str">
            <v>K0755500</v>
          </cell>
          <cell r="G1037" t="str">
            <v>le Curtieux</v>
          </cell>
          <cell r="H1037" t="str">
            <v>AUVERGNE-RHONE-ALPES</v>
          </cell>
          <cell r="I1037" t="str">
            <v>Loire</v>
          </cell>
          <cell r="J1037" t="str">
            <v>SAVIGNEUX</v>
          </cell>
        </row>
        <row r="1038">
          <cell r="A1038">
            <v>4407011</v>
          </cell>
          <cell r="B1038" t="str">
            <v>RAU DE CURTIEUX A SAVIGNEUX</v>
          </cell>
          <cell r="C1038" t="str">
            <v>LOIRE-BRETAGNE</v>
          </cell>
          <cell r="E1038" t="str">
            <v>GR1014</v>
          </cell>
          <cell r="F1038" t="str">
            <v>K0755500</v>
          </cell>
          <cell r="G1038" t="str">
            <v>le Curtieux</v>
          </cell>
          <cell r="H1038" t="str">
            <v>AUVERGNE-RHONE-ALPES</v>
          </cell>
          <cell r="I1038" t="str">
            <v>Loire</v>
          </cell>
          <cell r="J1038" t="str">
            <v>SAVIGNEUX</v>
          </cell>
        </row>
        <row r="1039">
          <cell r="A1039">
            <v>4407011</v>
          </cell>
          <cell r="B1039" t="str">
            <v>RAU DE CURTIEUX A SAVIGNEUX</v>
          </cell>
          <cell r="C1039" t="str">
            <v>LOIRE-BRETAGNE</v>
          </cell>
          <cell r="E1039" t="str">
            <v>GR1014</v>
          </cell>
          <cell r="F1039" t="str">
            <v>K0755500</v>
          </cell>
          <cell r="G1039" t="str">
            <v>le Curtieux</v>
          </cell>
          <cell r="H1039" t="str">
            <v>AUVERGNE-RHONE-ALPES</v>
          </cell>
          <cell r="I1039" t="str">
            <v>Loire</v>
          </cell>
          <cell r="J1039" t="str">
            <v>SAVIGNEUX</v>
          </cell>
        </row>
        <row r="1040">
          <cell r="A1040">
            <v>4407011</v>
          </cell>
          <cell r="B1040" t="str">
            <v>RAU DE CURTIEUX A SAVIGNEUX</v>
          </cell>
          <cell r="C1040" t="str">
            <v>LOIRE-BRETAGNE</v>
          </cell>
          <cell r="E1040" t="str">
            <v>GR1014</v>
          </cell>
          <cell r="F1040" t="str">
            <v>K0755500</v>
          </cell>
          <cell r="G1040" t="str">
            <v>le Curtieux</v>
          </cell>
          <cell r="H1040" t="str">
            <v>AUVERGNE-RHONE-ALPES</v>
          </cell>
          <cell r="I1040" t="str">
            <v>Loire</v>
          </cell>
          <cell r="J1040" t="str">
            <v>SAVIGNEUX</v>
          </cell>
        </row>
        <row r="1041">
          <cell r="A1041">
            <v>4407011</v>
          </cell>
          <cell r="B1041" t="str">
            <v>RAU DE CURTIEUX A SAVIGNEUX</v>
          </cell>
          <cell r="C1041" t="str">
            <v>LOIRE-BRETAGNE</v>
          </cell>
          <cell r="E1041" t="str">
            <v>GR1014</v>
          </cell>
          <cell r="F1041" t="str">
            <v>K0755500</v>
          </cell>
          <cell r="G1041" t="str">
            <v>le Curtieux</v>
          </cell>
          <cell r="H1041" t="str">
            <v>AUVERGNE-RHONE-ALPES</v>
          </cell>
          <cell r="I1041" t="str">
            <v>Loire</v>
          </cell>
          <cell r="J1041" t="str">
            <v>SAVIGNEUX</v>
          </cell>
        </row>
        <row r="1042">
          <cell r="A1042">
            <v>4407011</v>
          </cell>
          <cell r="B1042" t="str">
            <v>RAU DE CURTIEUX A SAVIGNEUX</v>
          </cell>
          <cell r="C1042" t="str">
            <v>LOIRE-BRETAGNE</v>
          </cell>
          <cell r="E1042" t="str">
            <v>GR1014</v>
          </cell>
          <cell r="F1042" t="str">
            <v>K0755500</v>
          </cell>
          <cell r="G1042" t="str">
            <v>le Curtieux</v>
          </cell>
          <cell r="H1042" t="str">
            <v>AUVERGNE-RHONE-ALPES</v>
          </cell>
          <cell r="I1042" t="str">
            <v>Loire</v>
          </cell>
          <cell r="J1042" t="str">
            <v>SAVIGNEUX</v>
          </cell>
        </row>
        <row r="1043">
          <cell r="A1043">
            <v>4407012</v>
          </cell>
          <cell r="B1043" t="str">
            <v>GOURTAROU À CIVENS</v>
          </cell>
          <cell r="C1043" t="str">
            <v>LOIRE-BRETAGNE</v>
          </cell>
          <cell r="E1043" t="str">
            <v>FRGR1452</v>
          </cell>
          <cell r="F1043" t="str">
            <v>K0784500</v>
          </cell>
          <cell r="G1043" t="str">
            <v>le Gourtarou</v>
          </cell>
          <cell r="H1043" t="str">
            <v>AUVERGNE-RHONE-ALPES</v>
          </cell>
          <cell r="I1043" t="str">
            <v>Loire</v>
          </cell>
          <cell r="J1043" t="str">
            <v>CIVENS</v>
          </cell>
        </row>
        <row r="1044">
          <cell r="A1044">
            <v>4407012</v>
          </cell>
          <cell r="B1044" t="str">
            <v>GOURTAROU À CIVENS</v>
          </cell>
          <cell r="C1044" t="str">
            <v>LOIRE-BRETAGNE</v>
          </cell>
          <cell r="E1044" t="str">
            <v>FRGR1452</v>
          </cell>
          <cell r="F1044" t="str">
            <v>K0784500</v>
          </cell>
          <cell r="G1044" t="str">
            <v>le Gourtarou</v>
          </cell>
          <cell r="H1044" t="str">
            <v>AUVERGNE-RHONE-ALPES</v>
          </cell>
          <cell r="I1044" t="str">
            <v>Loire</v>
          </cell>
          <cell r="J1044" t="str">
            <v>CIVENS</v>
          </cell>
        </row>
        <row r="1045">
          <cell r="A1045">
            <v>4407012</v>
          </cell>
          <cell r="B1045" t="str">
            <v>GOURTAROU À CIVENS</v>
          </cell>
          <cell r="C1045" t="str">
            <v>LOIRE-BRETAGNE</v>
          </cell>
          <cell r="E1045" t="str">
            <v>FRGR1452</v>
          </cell>
          <cell r="F1045" t="str">
            <v>K0784500</v>
          </cell>
          <cell r="G1045" t="str">
            <v>le Gourtarou</v>
          </cell>
          <cell r="H1045" t="str">
            <v>AUVERGNE-RHONE-ALPES</v>
          </cell>
          <cell r="I1045" t="str">
            <v>Loire</v>
          </cell>
          <cell r="J1045" t="str">
            <v>CIVENS</v>
          </cell>
        </row>
        <row r="1046">
          <cell r="A1046">
            <v>4407012</v>
          </cell>
          <cell r="B1046" t="str">
            <v>GOURTAROU À CIVENS</v>
          </cell>
          <cell r="C1046" t="str">
            <v>LOIRE-BRETAGNE</v>
          </cell>
          <cell r="E1046" t="str">
            <v>FRGR1452</v>
          </cell>
          <cell r="F1046" t="str">
            <v>K0784500</v>
          </cell>
          <cell r="G1046" t="str">
            <v>le Gourtarou</v>
          </cell>
          <cell r="H1046" t="str">
            <v>AUVERGNE-RHONE-ALPES</v>
          </cell>
          <cell r="I1046" t="str">
            <v>Loire</v>
          </cell>
          <cell r="J1046" t="str">
            <v>CIVENS</v>
          </cell>
        </row>
        <row r="1047">
          <cell r="A1047">
            <v>4407012</v>
          </cell>
          <cell r="B1047" t="str">
            <v>GOURTAROU À CIVENS</v>
          </cell>
          <cell r="C1047" t="str">
            <v>LOIRE-BRETAGNE</v>
          </cell>
          <cell r="E1047" t="str">
            <v>FRGR1452</v>
          </cell>
          <cell r="F1047" t="str">
            <v>K0784500</v>
          </cell>
          <cell r="G1047" t="str">
            <v>le Gourtarou</v>
          </cell>
          <cell r="H1047" t="str">
            <v>AUVERGNE-RHONE-ALPES</v>
          </cell>
          <cell r="I1047" t="str">
            <v>Loire</v>
          </cell>
          <cell r="J1047" t="str">
            <v>CIVENS</v>
          </cell>
        </row>
        <row r="1048">
          <cell r="A1048">
            <v>4407012</v>
          </cell>
          <cell r="B1048" t="str">
            <v>GOURTAROU À CIVENS</v>
          </cell>
          <cell r="C1048" t="str">
            <v>LOIRE-BRETAGNE</v>
          </cell>
          <cell r="E1048" t="str">
            <v>FRGR1452</v>
          </cell>
          <cell r="F1048" t="str">
            <v>K0784500</v>
          </cell>
          <cell r="G1048" t="str">
            <v>le Gourtarou</v>
          </cell>
          <cell r="H1048" t="str">
            <v>AUVERGNE-RHONE-ALPES</v>
          </cell>
          <cell r="I1048" t="str">
            <v>Loire</v>
          </cell>
          <cell r="J1048" t="str">
            <v>CIVENS</v>
          </cell>
        </row>
        <row r="1049">
          <cell r="A1049">
            <v>4407013</v>
          </cell>
          <cell r="B1049" t="str">
            <v>RUILLAT À SAVIGNEUX</v>
          </cell>
          <cell r="C1049" t="str">
            <v>LOIRE-BRETAGNE</v>
          </cell>
          <cell r="E1049" t="str">
            <v>GR1045</v>
          </cell>
          <cell r="F1049" t="str">
            <v>K0756500</v>
          </cell>
          <cell r="G1049" t="str">
            <v>le Ruillat</v>
          </cell>
          <cell r="H1049" t="str">
            <v>AUVERGNE-RHONE-ALPES</v>
          </cell>
          <cell r="I1049" t="str">
            <v>Loire</v>
          </cell>
          <cell r="J1049" t="str">
            <v>SAVIGNEUX</v>
          </cell>
        </row>
        <row r="1050">
          <cell r="A1050">
            <v>4407013</v>
          </cell>
          <cell r="B1050" t="str">
            <v>RUILLAT À SAVIGNEUX</v>
          </cell>
          <cell r="C1050" t="str">
            <v>LOIRE-BRETAGNE</v>
          </cell>
          <cell r="E1050" t="str">
            <v>GR1045</v>
          </cell>
          <cell r="F1050" t="str">
            <v>K0756500</v>
          </cell>
          <cell r="G1050" t="str">
            <v>le Ruillat</v>
          </cell>
          <cell r="H1050" t="str">
            <v>AUVERGNE-RHONE-ALPES</v>
          </cell>
          <cell r="I1050" t="str">
            <v>Loire</v>
          </cell>
          <cell r="J1050" t="str">
            <v>SAVIGNEUX</v>
          </cell>
        </row>
        <row r="1051">
          <cell r="A1051">
            <v>4407013</v>
          </cell>
          <cell r="B1051" t="str">
            <v>RUILLAT À SAVIGNEUX</v>
          </cell>
          <cell r="C1051" t="str">
            <v>LOIRE-BRETAGNE</v>
          </cell>
          <cell r="E1051" t="str">
            <v>GR1045</v>
          </cell>
          <cell r="F1051" t="str">
            <v>K0756500</v>
          </cell>
          <cell r="G1051" t="str">
            <v>le Ruillat</v>
          </cell>
          <cell r="H1051" t="str">
            <v>AUVERGNE-RHONE-ALPES</v>
          </cell>
          <cell r="I1051" t="str">
            <v>Loire</v>
          </cell>
          <cell r="J1051" t="str">
            <v>SAVIGNEUX</v>
          </cell>
        </row>
        <row r="1052">
          <cell r="A1052">
            <v>4407013</v>
          </cell>
          <cell r="B1052" t="str">
            <v>RUILLAT À SAVIGNEUX</v>
          </cell>
          <cell r="C1052" t="str">
            <v>LOIRE-BRETAGNE</v>
          </cell>
          <cell r="E1052" t="str">
            <v>GR1045</v>
          </cell>
          <cell r="F1052" t="str">
            <v>K0756500</v>
          </cell>
          <cell r="G1052" t="str">
            <v>le Ruillat</v>
          </cell>
          <cell r="H1052" t="str">
            <v>AUVERGNE-RHONE-ALPES</v>
          </cell>
          <cell r="I1052" t="str">
            <v>Loire</v>
          </cell>
          <cell r="J1052" t="str">
            <v>SAVIGNEUX</v>
          </cell>
        </row>
        <row r="1053">
          <cell r="A1053">
            <v>4407013</v>
          </cell>
          <cell r="B1053" t="str">
            <v>RUILLAT À SAVIGNEUX</v>
          </cell>
          <cell r="C1053" t="str">
            <v>LOIRE-BRETAGNE</v>
          </cell>
          <cell r="E1053" t="str">
            <v>GR1045</v>
          </cell>
          <cell r="F1053" t="str">
            <v>K0756500</v>
          </cell>
          <cell r="G1053" t="str">
            <v>le Ruillat</v>
          </cell>
          <cell r="H1053" t="str">
            <v>AUVERGNE-RHONE-ALPES</v>
          </cell>
          <cell r="I1053" t="str">
            <v>Loire</v>
          </cell>
          <cell r="J1053" t="str">
            <v>SAVIGNEUX</v>
          </cell>
        </row>
        <row r="1054">
          <cell r="A1054">
            <v>4407013</v>
          </cell>
          <cell r="B1054" t="str">
            <v>RUILLAT À SAVIGNEUX</v>
          </cell>
          <cell r="C1054" t="str">
            <v>LOIRE-BRETAGNE</v>
          </cell>
          <cell r="E1054" t="str">
            <v>GR1045</v>
          </cell>
          <cell r="F1054" t="str">
            <v>K0756500</v>
          </cell>
          <cell r="G1054" t="str">
            <v>le Ruillat</v>
          </cell>
          <cell r="H1054" t="str">
            <v>AUVERGNE-RHONE-ALPES</v>
          </cell>
          <cell r="I1054" t="str">
            <v>Loire</v>
          </cell>
          <cell r="J1054" t="str">
            <v>SAVIGNEUX</v>
          </cell>
        </row>
        <row r="1055">
          <cell r="A1055">
            <v>4408000</v>
          </cell>
          <cell r="B1055" t="str">
            <v>RAU BAN À SAINT-JUST-EN-CHEVALET</v>
          </cell>
          <cell r="C1055" t="str">
            <v>LOIRE-BRETAGNE</v>
          </cell>
          <cell r="E1055" t="str">
            <v>GR0177</v>
          </cell>
          <cell r="F1055" t="str">
            <v>K0807500</v>
          </cell>
          <cell r="G1055" t="str">
            <v>le Ban</v>
          </cell>
          <cell r="H1055" t="str">
            <v>AUVERGNE-RHONE-ALPES</v>
          </cell>
          <cell r="I1055" t="str">
            <v>Loire</v>
          </cell>
          <cell r="J1055" t="str">
            <v>SAINT-JUST-EN-CHEVALET</v>
          </cell>
        </row>
        <row r="1056">
          <cell r="A1056">
            <v>4408000</v>
          </cell>
          <cell r="B1056" t="str">
            <v>RAU BAN À SAINT-JUST-EN-CHEVALET</v>
          </cell>
          <cell r="C1056" t="str">
            <v>LOIRE-BRETAGNE</v>
          </cell>
          <cell r="E1056" t="str">
            <v>GR0177</v>
          </cell>
          <cell r="F1056" t="str">
            <v>K0807500</v>
          </cell>
          <cell r="G1056" t="str">
            <v>le Ban</v>
          </cell>
          <cell r="H1056" t="str">
            <v>AUVERGNE-RHONE-ALPES</v>
          </cell>
          <cell r="I1056" t="str">
            <v>Loire</v>
          </cell>
          <cell r="J1056" t="str">
            <v>SAINT-JUST-EN-CHEVALET</v>
          </cell>
        </row>
        <row r="1057">
          <cell r="A1057">
            <v>4408000</v>
          </cell>
          <cell r="B1057" t="str">
            <v>RAU BAN À SAINT-JUST-EN-CHEVALET</v>
          </cell>
          <cell r="C1057" t="str">
            <v>LOIRE-BRETAGNE</v>
          </cell>
          <cell r="E1057" t="str">
            <v>GR0177</v>
          </cell>
          <cell r="F1057" t="str">
            <v>K0807500</v>
          </cell>
          <cell r="G1057" t="str">
            <v>le Ban</v>
          </cell>
          <cell r="H1057" t="str">
            <v>AUVERGNE-RHONE-ALPES</v>
          </cell>
          <cell r="I1057" t="str">
            <v>Loire</v>
          </cell>
          <cell r="J1057" t="str">
            <v>SAINT-JUST-EN-CHEVALET</v>
          </cell>
        </row>
        <row r="1058">
          <cell r="A1058">
            <v>4408000</v>
          </cell>
          <cell r="B1058" t="str">
            <v>RAU BAN À SAINT-JUST-EN-CHEVALET</v>
          </cell>
          <cell r="C1058" t="str">
            <v>LOIRE-BRETAGNE</v>
          </cell>
          <cell r="E1058" t="str">
            <v>GR0177</v>
          </cell>
          <cell r="F1058" t="str">
            <v>K0807500</v>
          </cell>
          <cell r="G1058" t="str">
            <v>le Ban</v>
          </cell>
          <cell r="H1058" t="str">
            <v>AUVERGNE-RHONE-ALPES</v>
          </cell>
          <cell r="I1058" t="str">
            <v>Loire</v>
          </cell>
          <cell r="J1058" t="str">
            <v>SAINT-JUST-EN-CHEVALET</v>
          </cell>
        </row>
        <row r="1059">
          <cell r="A1059">
            <v>4408000</v>
          </cell>
          <cell r="B1059" t="str">
            <v>RAU BAN À SAINT-JUST-EN-CHEVALET</v>
          </cell>
          <cell r="C1059" t="str">
            <v>LOIRE-BRETAGNE</v>
          </cell>
          <cell r="D1059" t="str">
            <v>Bassin Loire</v>
          </cell>
          <cell r="E1059" t="str">
            <v>GR0177</v>
          </cell>
          <cell r="F1059" t="str">
            <v>K0807500</v>
          </cell>
          <cell r="G1059" t="str">
            <v>le Ban</v>
          </cell>
          <cell r="H1059" t="str">
            <v>AUVERGNE-RHONE-ALPES</v>
          </cell>
          <cell r="I1059" t="str">
            <v>Loire</v>
          </cell>
          <cell r="J1059" t="str">
            <v>SAINT-JUST-EN-CHEVALET</v>
          </cell>
        </row>
        <row r="1060">
          <cell r="A1060">
            <v>4408000</v>
          </cell>
          <cell r="B1060" t="str">
            <v>RAU BAN À SAINT-JUST-EN-CHEVALET</v>
          </cell>
          <cell r="C1060" t="str">
            <v>LOIRE-BRETAGNE</v>
          </cell>
          <cell r="E1060" t="str">
            <v>GR0177</v>
          </cell>
          <cell r="F1060" t="str">
            <v>K0807500</v>
          </cell>
          <cell r="G1060" t="str">
            <v>le Ban</v>
          </cell>
          <cell r="H1060" t="str">
            <v>AUVERGNE-RHONE-ALPES</v>
          </cell>
          <cell r="I1060" t="str">
            <v>Loire</v>
          </cell>
          <cell r="J1060" t="str">
            <v>SAINT-JUST-EN-CHEVALET</v>
          </cell>
        </row>
        <row r="1061">
          <cell r="A1061">
            <v>4408002</v>
          </cell>
          <cell r="B1061" t="str">
            <v>R ISABLE à CHERIER</v>
          </cell>
          <cell r="C1061" t="str">
            <v>LOIRE-BRETAGNE</v>
          </cell>
          <cell r="D1061" t="str">
            <v>Bassin Loire</v>
          </cell>
          <cell r="E1061" t="str">
            <v>FRGR1671</v>
          </cell>
          <cell r="F1061" t="str">
            <v>K0824000</v>
          </cell>
          <cell r="G1061" t="str">
            <v>l'Isable</v>
          </cell>
          <cell r="H1061" t="str">
            <v>AUVERGNE-RHONE-ALPES</v>
          </cell>
          <cell r="I1061" t="str">
            <v>Loire</v>
          </cell>
          <cell r="J1061" t="str">
            <v>CHERIER</v>
          </cell>
        </row>
        <row r="1062">
          <cell r="A1062">
            <v>4408002</v>
          </cell>
          <cell r="B1062" t="str">
            <v>R ISABLE à CHERIER</v>
          </cell>
          <cell r="C1062" t="str">
            <v>LOIRE-BRETAGNE</v>
          </cell>
          <cell r="E1062" t="str">
            <v>FRGR1671</v>
          </cell>
          <cell r="F1062" t="str">
            <v>K0824000</v>
          </cell>
          <cell r="G1062" t="str">
            <v>l'Isable</v>
          </cell>
          <cell r="H1062" t="str">
            <v>AUVERGNE-RHONE-ALPES</v>
          </cell>
          <cell r="I1062" t="str">
            <v>Loire</v>
          </cell>
          <cell r="J1062" t="str">
            <v>CHERIER</v>
          </cell>
        </row>
        <row r="1063">
          <cell r="A1063">
            <v>4408002</v>
          </cell>
          <cell r="B1063" t="str">
            <v>R ISABLE à CHERIER</v>
          </cell>
          <cell r="E1063" t="str">
            <v>FRGR1671</v>
          </cell>
          <cell r="F1063" t="str">
            <v>K0824000</v>
          </cell>
          <cell r="G1063" t="str">
            <v>l'Isable</v>
          </cell>
          <cell r="H1063" t="str">
            <v>AUVERGNE-RHONE-ALPES</v>
          </cell>
          <cell r="I1063" t="str">
            <v>Loire</v>
          </cell>
          <cell r="J1063" t="str">
            <v>CHERIER</v>
          </cell>
        </row>
        <row r="1064">
          <cell r="A1064">
            <v>4408003</v>
          </cell>
          <cell r="B1064" t="str">
            <v>BOËN À SAINT-JUST-EN-CHEVALET</v>
          </cell>
          <cell r="C1064" t="str">
            <v>LOIRE-BRETAGNE</v>
          </cell>
          <cell r="E1064" t="str">
            <v>GR0177</v>
          </cell>
          <cell r="F1064" t="str">
            <v>K0805500</v>
          </cell>
          <cell r="G1064" t="str">
            <v>le Boën</v>
          </cell>
          <cell r="H1064" t="str">
            <v>AUVERGNE-RHONE-ALPES</v>
          </cell>
          <cell r="I1064" t="str">
            <v>Loire</v>
          </cell>
          <cell r="J1064" t="str">
            <v>SAINT-JUST-EN-CHEVALET</v>
          </cell>
        </row>
        <row r="1065">
          <cell r="A1065">
            <v>4408003</v>
          </cell>
          <cell r="B1065" t="str">
            <v>BOËN À SAINT-JUST-EN-CHEVALET</v>
          </cell>
          <cell r="C1065" t="str">
            <v>LOIRE-BRETAGNE</v>
          </cell>
          <cell r="E1065" t="str">
            <v>GR0177</v>
          </cell>
          <cell r="F1065" t="str">
            <v>K0805500</v>
          </cell>
          <cell r="G1065" t="str">
            <v>le Boën</v>
          </cell>
          <cell r="H1065" t="str">
            <v>AUVERGNE-RHONE-ALPES</v>
          </cell>
          <cell r="I1065" t="str">
            <v>Loire</v>
          </cell>
          <cell r="J1065" t="str">
            <v>SAINT-JUST-EN-CHEVALET</v>
          </cell>
        </row>
        <row r="1066">
          <cell r="A1066">
            <v>4408003</v>
          </cell>
          <cell r="B1066" t="str">
            <v>BOËN À SAINT-JUST-EN-CHEVALET</v>
          </cell>
          <cell r="C1066" t="str">
            <v>LOIRE-BRETAGNE</v>
          </cell>
          <cell r="E1066" t="str">
            <v>GR0177</v>
          </cell>
          <cell r="F1066" t="str">
            <v>K0805500</v>
          </cell>
          <cell r="G1066" t="str">
            <v>le Boën</v>
          </cell>
          <cell r="H1066" t="str">
            <v>AUVERGNE-RHONE-ALPES</v>
          </cell>
          <cell r="I1066" t="str">
            <v>Loire</v>
          </cell>
          <cell r="J1066" t="str">
            <v>SAINT-JUST-EN-CHEVALET</v>
          </cell>
        </row>
        <row r="1067">
          <cell r="A1067">
            <v>4408003</v>
          </cell>
          <cell r="B1067" t="str">
            <v>BOËN À SAINT-JUST-EN-CHEVALET</v>
          </cell>
          <cell r="C1067" t="str">
            <v>LOIRE-BRETAGNE</v>
          </cell>
          <cell r="E1067" t="str">
            <v>GR0177</v>
          </cell>
          <cell r="F1067" t="str">
            <v>K0805500</v>
          </cell>
          <cell r="G1067" t="str">
            <v>le Boën</v>
          </cell>
          <cell r="H1067" t="str">
            <v>AUVERGNE-RHONE-ALPES</v>
          </cell>
          <cell r="I1067" t="str">
            <v>Loire</v>
          </cell>
          <cell r="J1067" t="str">
            <v>SAINT-JUST-EN-CHEVALET</v>
          </cell>
        </row>
        <row r="1068">
          <cell r="A1068">
            <v>4408004</v>
          </cell>
          <cell r="B1068" t="str">
            <v>BOËN À SAINT-JUST-EN-CHEVALET</v>
          </cell>
          <cell r="C1068" t="str">
            <v>LOIRE-BRETAGNE</v>
          </cell>
          <cell r="E1068" t="str">
            <v>GR0177</v>
          </cell>
          <cell r="F1068" t="str">
            <v>K0805500</v>
          </cell>
          <cell r="G1068" t="str">
            <v>le Boën</v>
          </cell>
          <cell r="H1068" t="str">
            <v>AUVERGNE-RHONE-ALPES</v>
          </cell>
          <cell r="I1068" t="str">
            <v>Loire</v>
          </cell>
          <cell r="J1068" t="str">
            <v>SAINT-JUST-EN-CHEVALET</v>
          </cell>
        </row>
        <row r="1069">
          <cell r="A1069">
            <v>4408004</v>
          </cell>
          <cell r="B1069" t="str">
            <v>BOËN À SAINT-JUST-EN-CHEVALET</v>
          </cell>
          <cell r="C1069" t="str">
            <v>LOIRE-BRETAGNE</v>
          </cell>
          <cell r="E1069" t="str">
            <v>GR0177</v>
          </cell>
          <cell r="F1069" t="str">
            <v>K0805500</v>
          </cell>
          <cell r="G1069" t="str">
            <v>le Boën</v>
          </cell>
          <cell r="H1069" t="str">
            <v>AUVERGNE-RHONE-ALPES</v>
          </cell>
          <cell r="I1069" t="str">
            <v>Loire</v>
          </cell>
          <cell r="J1069" t="str">
            <v>SAINT-JUST-EN-CHEVALET</v>
          </cell>
        </row>
        <row r="1070">
          <cell r="A1070">
            <v>4408004</v>
          </cell>
          <cell r="B1070" t="str">
            <v>BOËN À SAINT-JUST-EN-CHEVALET</v>
          </cell>
          <cell r="C1070" t="str">
            <v>LOIRE-BRETAGNE</v>
          </cell>
          <cell r="E1070" t="str">
            <v>GR0177</v>
          </cell>
          <cell r="F1070" t="str">
            <v>K0805500</v>
          </cell>
          <cell r="G1070" t="str">
            <v>le Boën</v>
          </cell>
          <cell r="H1070" t="str">
            <v>AUVERGNE-RHONE-ALPES</v>
          </cell>
          <cell r="I1070" t="str">
            <v>Loire</v>
          </cell>
          <cell r="J1070" t="str">
            <v>SAINT-JUST-EN-CHEVALET</v>
          </cell>
        </row>
        <row r="1071">
          <cell r="A1071">
            <v>4408004</v>
          </cell>
          <cell r="B1071" t="str">
            <v>BOËN À SAINT-JUST-EN-CHEVALET</v>
          </cell>
          <cell r="C1071" t="str">
            <v>LOIRE-BRETAGNE</v>
          </cell>
          <cell r="D1071" t="str">
            <v>Bassin Loire</v>
          </cell>
          <cell r="E1071" t="str">
            <v>GR0177</v>
          </cell>
          <cell r="F1071" t="str">
            <v>K0805500</v>
          </cell>
          <cell r="G1071" t="str">
            <v>le Boën</v>
          </cell>
          <cell r="H1071" t="str">
            <v>AUVERGNE-RHONE-ALPES</v>
          </cell>
          <cell r="I1071" t="str">
            <v>Loire</v>
          </cell>
          <cell r="J1071" t="str">
            <v>SAINT-JUST-EN-CHEVALET</v>
          </cell>
        </row>
        <row r="1072">
          <cell r="A1072">
            <v>4408004</v>
          </cell>
          <cell r="B1072" t="str">
            <v>BOËN À SAINT-JUST-EN-CHEVALET</v>
          </cell>
          <cell r="C1072" t="str">
            <v>LOIRE-BRETAGNE</v>
          </cell>
          <cell r="E1072" t="str">
            <v>GR0177</v>
          </cell>
          <cell r="F1072" t="str">
            <v>K0805500</v>
          </cell>
          <cell r="G1072" t="str">
            <v>le Boën</v>
          </cell>
          <cell r="H1072" t="str">
            <v>AUVERGNE-RHONE-ALPES</v>
          </cell>
          <cell r="I1072" t="str">
            <v>Loire</v>
          </cell>
          <cell r="J1072" t="str">
            <v>SAINT-JUST-EN-CHEVALET</v>
          </cell>
        </row>
        <row r="1073">
          <cell r="A1073">
            <v>4408004</v>
          </cell>
          <cell r="B1073" t="str">
            <v>BOËN À SAINT-JUST-EN-CHEVALET</v>
          </cell>
          <cell r="C1073" t="str">
            <v>LOIRE-BRETAGNE</v>
          </cell>
          <cell r="E1073" t="str">
            <v>GR0177</v>
          </cell>
          <cell r="F1073" t="str">
            <v>K0805500</v>
          </cell>
          <cell r="G1073" t="str">
            <v>le Boën</v>
          </cell>
          <cell r="H1073" t="str">
            <v>AUVERGNE-RHONE-ALPES</v>
          </cell>
          <cell r="I1073" t="str">
            <v>Loire</v>
          </cell>
          <cell r="J1073" t="str">
            <v>SAINT-JUST-EN-CHEVALET</v>
          </cell>
        </row>
        <row r="1074">
          <cell r="A1074">
            <v>4409012</v>
          </cell>
          <cell r="B1074" t="str">
            <v>GAND A CROIZET-SUR-GAND</v>
          </cell>
          <cell r="C1074" t="str">
            <v>LOIRE-BRETAGNE</v>
          </cell>
          <cell r="E1074" t="str">
            <v>GR0182</v>
          </cell>
          <cell r="F1074" t="str">
            <v>K0974000</v>
          </cell>
          <cell r="G1074" t="str">
            <v>le Gand</v>
          </cell>
          <cell r="H1074" t="str">
            <v>AUVERGNE-RHONE-ALPES</v>
          </cell>
          <cell r="I1074" t="str">
            <v>Loire</v>
          </cell>
          <cell r="J1074" t="str">
            <v>CROIZET-SUR-GAND</v>
          </cell>
        </row>
        <row r="1075">
          <cell r="A1075">
            <v>4409012</v>
          </cell>
          <cell r="B1075" t="str">
            <v>GAND A CROIZET-SUR-GAND</v>
          </cell>
          <cell r="C1075" t="str">
            <v>LOIRE-BRETAGNE</v>
          </cell>
          <cell r="E1075" t="str">
            <v>GR0182</v>
          </cell>
          <cell r="F1075" t="str">
            <v>K0974000</v>
          </cell>
          <cell r="G1075" t="str">
            <v>le Gand</v>
          </cell>
          <cell r="H1075" t="str">
            <v>AUVERGNE-RHONE-ALPES</v>
          </cell>
          <cell r="I1075" t="str">
            <v>Loire</v>
          </cell>
          <cell r="J1075" t="str">
            <v>CROIZET-SUR-GAND</v>
          </cell>
        </row>
        <row r="1076">
          <cell r="A1076">
            <v>4409015</v>
          </cell>
          <cell r="B1076" t="str">
            <v>RHINS À NOTRE-DAME-DE-BOISSET</v>
          </cell>
          <cell r="C1076" t="str">
            <v>LOIRE-BRETAGNE</v>
          </cell>
          <cell r="E1076" t="str">
            <v>FRGR0178B</v>
          </cell>
          <cell r="F1076" t="str">
            <v>K09-0300</v>
          </cell>
          <cell r="G1076" t="str">
            <v>rivière le rhins</v>
          </cell>
          <cell r="H1076" t="str">
            <v>AUVERGNE-RHONE-ALPES</v>
          </cell>
          <cell r="I1076" t="str">
            <v>Loire</v>
          </cell>
          <cell r="J1076" t="str">
            <v>NOTRE-DAME-DE-BOISSET</v>
          </cell>
        </row>
        <row r="1077">
          <cell r="A1077">
            <v>4409016</v>
          </cell>
          <cell r="B1077" t="str">
            <v>RHINS À SAINT-VICTOR-SUR-RHINS</v>
          </cell>
          <cell r="C1077" t="str">
            <v>LOIRE-BRETAGNE</v>
          </cell>
          <cell r="E1077" t="str">
            <v>FRGR0178A</v>
          </cell>
          <cell r="F1077" t="str">
            <v>K09-0300</v>
          </cell>
          <cell r="G1077" t="str">
            <v>rivière le rhins</v>
          </cell>
          <cell r="H1077" t="str">
            <v>AUVERGNE-RHONE-ALPES</v>
          </cell>
          <cell r="I1077" t="str">
            <v>Loire</v>
          </cell>
          <cell r="J1077" t="str">
            <v>SAINT-VICTOR-SUR-RHINS</v>
          </cell>
        </row>
        <row r="1078">
          <cell r="A1078">
            <v>4409016</v>
          </cell>
          <cell r="B1078" t="str">
            <v>RHINS À SAINT-VICTOR-SUR-RHINS</v>
          </cell>
          <cell r="C1078" t="str">
            <v>LOIRE-BRETAGNE</v>
          </cell>
          <cell r="E1078" t="str">
            <v>FRGR0178A</v>
          </cell>
          <cell r="F1078" t="str">
            <v>K09-0300</v>
          </cell>
          <cell r="G1078" t="str">
            <v>rivière le rhins</v>
          </cell>
          <cell r="H1078" t="str">
            <v>AUVERGNE-RHONE-ALPES</v>
          </cell>
          <cell r="I1078" t="str">
            <v>Loire</v>
          </cell>
          <cell r="J1078" t="str">
            <v>SAINT-VICTOR-SUR-RHINS</v>
          </cell>
        </row>
        <row r="1079">
          <cell r="A1079">
            <v>4409018</v>
          </cell>
          <cell r="B1079" t="str">
            <v>RAU ECORON A NEAUX</v>
          </cell>
          <cell r="C1079" t="str">
            <v>LOIRE-BRETAGNE</v>
          </cell>
          <cell r="E1079" t="str">
            <v>FRGR0178B</v>
          </cell>
          <cell r="F1079" t="str">
            <v>K0966000</v>
          </cell>
          <cell r="G1079" t="str">
            <v>l'écoron</v>
          </cell>
          <cell r="H1079" t="str">
            <v>AUVERGNE-RHONE-ALPES</v>
          </cell>
          <cell r="I1079" t="str">
            <v>Loire</v>
          </cell>
          <cell r="J1079" t="str">
            <v>NEAUX</v>
          </cell>
        </row>
        <row r="1080">
          <cell r="A1080">
            <v>4409018</v>
          </cell>
          <cell r="B1080" t="str">
            <v>RAU ECORON A NEAUX</v>
          </cell>
          <cell r="C1080" t="str">
            <v>LOIRE-BRETAGNE</v>
          </cell>
          <cell r="E1080" t="str">
            <v>FRGR0178B</v>
          </cell>
          <cell r="F1080" t="str">
            <v>K0966000</v>
          </cell>
          <cell r="G1080" t="str">
            <v>l'écoron</v>
          </cell>
          <cell r="H1080" t="str">
            <v>AUVERGNE-RHONE-ALPES</v>
          </cell>
          <cell r="I1080" t="str">
            <v>Loire</v>
          </cell>
          <cell r="J1080" t="str">
            <v>NEAUX</v>
          </cell>
        </row>
        <row r="1081">
          <cell r="A1081">
            <v>4409019</v>
          </cell>
          <cell r="B1081" t="str">
            <v>RAU ECORON A SAINT-SYMPHORIEN-DE-LAY</v>
          </cell>
          <cell r="C1081" t="str">
            <v>LOIRE-BRETAGNE</v>
          </cell>
          <cell r="E1081" t="str">
            <v>FRGR0178B</v>
          </cell>
          <cell r="F1081" t="str">
            <v>K0966000</v>
          </cell>
          <cell r="G1081" t="str">
            <v>l'écoron</v>
          </cell>
          <cell r="H1081" t="str">
            <v>AUVERGNE-RHONE-ALPES</v>
          </cell>
          <cell r="I1081" t="str">
            <v>Loire</v>
          </cell>
          <cell r="J1081" t="str">
            <v>SAINT-SYMPHORIEN-DE-LAY</v>
          </cell>
        </row>
        <row r="1082">
          <cell r="A1082">
            <v>4409021</v>
          </cell>
          <cell r="B1082" t="str">
            <v>R RHINS A COTEAU (LE)</v>
          </cell>
          <cell r="C1082" t="str">
            <v>LOIRE-BRETAGNE</v>
          </cell>
          <cell r="E1082" t="str">
            <v>GR0179</v>
          </cell>
          <cell r="F1082" t="str">
            <v>K09-0300</v>
          </cell>
          <cell r="G1082" t="str">
            <v>rivière le rhins</v>
          </cell>
          <cell r="H1082" t="str">
            <v>AUVERGNE-RHONE-ALPES</v>
          </cell>
          <cell r="I1082" t="str">
            <v>Loire</v>
          </cell>
          <cell r="J1082" t="str">
            <v>LE COTEAU</v>
          </cell>
        </row>
        <row r="1083">
          <cell r="A1083">
            <v>4409022</v>
          </cell>
          <cell r="B1083" t="str">
            <v>OUDAN à RIORGES</v>
          </cell>
          <cell r="C1083" t="str">
            <v>LOIRE-BRETAGNE</v>
          </cell>
          <cell r="E1083" t="str">
            <v>FRGR1702</v>
          </cell>
          <cell r="F1083" t="str">
            <v>K0937000</v>
          </cell>
          <cell r="G1083" t="str">
            <v>l'Oudan</v>
          </cell>
          <cell r="H1083" t="str">
            <v>AUVERGNE-RHONE-ALPES</v>
          </cell>
          <cell r="I1083" t="str">
            <v>Loire</v>
          </cell>
          <cell r="J1083" t="str">
            <v>RIORGES</v>
          </cell>
        </row>
        <row r="1084">
          <cell r="A1084">
            <v>4409022</v>
          </cell>
          <cell r="B1084" t="str">
            <v>OUDAN à RIORGES</v>
          </cell>
          <cell r="C1084" t="str">
            <v>LOIRE-BRETAGNE</v>
          </cell>
          <cell r="E1084" t="str">
            <v>FRGR1702</v>
          </cell>
          <cell r="F1084" t="str">
            <v>K0937000</v>
          </cell>
          <cell r="G1084" t="str">
            <v>l'Oudan</v>
          </cell>
          <cell r="H1084" t="str">
            <v>AUVERGNE-RHONE-ALPES</v>
          </cell>
          <cell r="I1084" t="str">
            <v>Loire</v>
          </cell>
          <cell r="J1084" t="str">
            <v>RIORGES</v>
          </cell>
        </row>
        <row r="1085">
          <cell r="A1085">
            <v>4409023</v>
          </cell>
          <cell r="B1085" t="str">
            <v>REVOUTE A BALBIGNY</v>
          </cell>
          <cell r="C1085" t="str">
            <v>LOIRE-BRETAGNE</v>
          </cell>
          <cell r="E1085" t="str">
            <v>FRGR1641</v>
          </cell>
          <cell r="F1085" t="str">
            <v>K0904100</v>
          </cell>
          <cell r="G1085" t="str">
            <v>la Revoute</v>
          </cell>
          <cell r="H1085" t="str">
            <v>AUVERGNE-RHONE-ALPES</v>
          </cell>
          <cell r="I1085" t="str">
            <v>Loire</v>
          </cell>
          <cell r="J1085" t="str">
            <v>BALBIGNY</v>
          </cell>
        </row>
        <row r="1086">
          <cell r="A1086">
            <v>4409023</v>
          </cell>
          <cell r="B1086" t="str">
            <v>REVOUTE A BALBIGNY</v>
          </cell>
          <cell r="C1086" t="str">
            <v>LOIRE-BRETAGNE</v>
          </cell>
          <cell r="E1086" t="str">
            <v>FRGR1641</v>
          </cell>
          <cell r="F1086" t="str">
            <v>K0904100</v>
          </cell>
          <cell r="G1086" t="str">
            <v>la Revoute</v>
          </cell>
          <cell r="H1086" t="str">
            <v>AUVERGNE-RHONE-ALPES</v>
          </cell>
          <cell r="I1086" t="str">
            <v>Loire</v>
          </cell>
          <cell r="J1086" t="str">
            <v>BALBIGNY</v>
          </cell>
        </row>
        <row r="1087">
          <cell r="A1087">
            <v>4409023</v>
          </cell>
          <cell r="B1087" t="str">
            <v>REVOUTE A BALBIGNY</v>
          </cell>
          <cell r="C1087" t="str">
            <v>LOIRE-BRETAGNE</v>
          </cell>
          <cell r="E1087" t="str">
            <v>FRGR1641</v>
          </cell>
          <cell r="F1087" t="str">
            <v>K0904100</v>
          </cell>
          <cell r="G1087" t="str">
            <v>la Revoute</v>
          </cell>
          <cell r="H1087" t="str">
            <v>AUVERGNE-RHONE-ALPES</v>
          </cell>
          <cell r="I1087" t="str">
            <v>Loire</v>
          </cell>
          <cell r="J1087" t="str">
            <v>BALBIGNY</v>
          </cell>
        </row>
        <row r="1088">
          <cell r="A1088">
            <v>4409023</v>
          </cell>
          <cell r="B1088" t="str">
            <v>REVOUTE A BALBIGNY</v>
          </cell>
          <cell r="C1088" t="str">
            <v>LOIRE-BRETAGNE</v>
          </cell>
          <cell r="E1088" t="str">
            <v>FRGR1641</v>
          </cell>
          <cell r="F1088" t="str">
            <v>K0904100</v>
          </cell>
          <cell r="G1088" t="str">
            <v>la Revoute</v>
          </cell>
          <cell r="H1088" t="str">
            <v>AUVERGNE-RHONE-ALPES</v>
          </cell>
          <cell r="I1088" t="str">
            <v>Loire</v>
          </cell>
          <cell r="J1088" t="str">
            <v>BALBIGNY</v>
          </cell>
        </row>
        <row r="1089">
          <cell r="A1089">
            <v>4409023</v>
          </cell>
          <cell r="B1089" t="str">
            <v>REVOUTE A BALBIGNY</v>
          </cell>
          <cell r="C1089" t="str">
            <v>LOIRE-BRETAGNE</v>
          </cell>
          <cell r="E1089" t="str">
            <v>FRGR1641</v>
          </cell>
          <cell r="F1089" t="str">
            <v>K0904100</v>
          </cell>
          <cell r="G1089" t="str">
            <v>la Revoute</v>
          </cell>
          <cell r="H1089" t="str">
            <v>AUVERGNE-RHONE-ALPES</v>
          </cell>
          <cell r="I1089" t="str">
            <v>Loire</v>
          </cell>
          <cell r="J1089" t="str">
            <v>BALBIGNY</v>
          </cell>
        </row>
        <row r="1090">
          <cell r="A1090">
            <v>4410000</v>
          </cell>
          <cell r="B1090" t="str">
            <v>TRAMBOUZAN A PERREUX</v>
          </cell>
          <cell r="C1090" t="str">
            <v>LOIRE-BRETAGNE</v>
          </cell>
          <cell r="E1090" t="str">
            <v>FRGR1711</v>
          </cell>
          <cell r="F1090" t="str">
            <v>K1008000</v>
          </cell>
          <cell r="G1090" t="str">
            <v>le Trambouzan</v>
          </cell>
          <cell r="H1090" t="str">
            <v>AUVERGNE-RHONE-ALPES</v>
          </cell>
          <cell r="I1090" t="str">
            <v>Loire</v>
          </cell>
          <cell r="J1090" t="str">
            <v>PERREUX</v>
          </cell>
        </row>
        <row r="1091">
          <cell r="A1091">
            <v>4410000</v>
          </cell>
          <cell r="B1091" t="str">
            <v>TRAMBOUZAN A PERREUX</v>
          </cell>
          <cell r="C1091" t="str">
            <v>LOIRE-BRETAGNE</v>
          </cell>
          <cell r="E1091" t="str">
            <v>FRGR1711</v>
          </cell>
          <cell r="F1091" t="str">
            <v>K1008000</v>
          </cell>
          <cell r="G1091" t="str">
            <v>le Trambouzan</v>
          </cell>
          <cell r="H1091" t="str">
            <v>AUVERGNE-RHONE-ALPES</v>
          </cell>
          <cell r="I1091" t="str">
            <v>Loire</v>
          </cell>
          <cell r="J1091" t="str">
            <v>PERREUX</v>
          </cell>
        </row>
        <row r="1092">
          <cell r="A1092">
            <v>4410000</v>
          </cell>
          <cell r="B1092" t="str">
            <v>TRAMBOUZAN A PERREUX</v>
          </cell>
          <cell r="C1092" t="str">
            <v>LOIRE-BRETAGNE</v>
          </cell>
          <cell r="E1092" t="str">
            <v>FRGR1711</v>
          </cell>
          <cell r="F1092" t="str">
            <v>K1008000</v>
          </cell>
          <cell r="G1092" t="str">
            <v>le Trambouzan</v>
          </cell>
          <cell r="H1092" t="str">
            <v>AUVERGNE-RHONE-ALPES</v>
          </cell>
          <cell r="I1092" t="str">
            <v>Loire</v>
          </cell>
          <cell r="J1092" t="str">
            <v>PERREUX</v>
          </cell>
        </row>
        <row r="1093">
          <cell r="A1093">
            <v>4410000</v>
          </cell>
          <cell r="B1093" t="str">
            <v>TRAMBOUZAN A PERREUX</v>
          </cell>
          <cell r="C1093" t="str">
            <v>LOIRE-BRETAGNE</v>
          </cell>
          <cell r="E1093" t="str">
            <v>FRGR1711</v>
          </cell>
          <cell r="F1093" t="str">
            <v>K1008000</v>
          </cell>
          <cell r="G1093" t="str">
            <v>le Trambouzan</v>
          </cell>
          <cell r="H1093" t="str">
            <v>AUVERGNE-RHONE-ALPES</v>
          </cell>
          <cell r="I1093" t="str">
            <v>Loire</v>
          </cell>
          <cell r="J1093" t="str">
            <v>PERREUX</v>
          </cell>
        </row>
        <row r="1094">
          <cell r="A1094">
            <v>4410000</v>
          </cell>
          <cell r="B1094" t="str">
            <v>TRAMBOUZAN A PERREUX</v>
          </cell>
          <cell r="C1094" t="str">
            <v>LOIRE-BRETAGNE</v>
          </cell>
          <cell r="E1094" t="str">
            <v>FRGR1711</v>
          </cell>
          <cell r="F1094" t="str">
            <v>K1008000</v>
          </cell>
          <cell r="G1094" t="str">
            <v>le Trambouzan</v>
          </cell>
          <cell r="H1094" t="str">
            <v>AUVERGNE-RHONE-ALPES</v>
          </cell>
          <cell r="I1094" t="str">
            <v>Loire</v>
          </cell>
          <cell r="J1094" t="str">
            <v>PERREUX</v>
          </cell>
        </row>
        <row r="1095">
          <cell r="A1095">
            <v>4410000</v>
          </cell>
          <cell r="B1095" t="str">
            <v>TRAMBOUZAN A PERREUX</v>
          </cell>
          <cell r="C1095" t="str">
            <v>LOIRE-BRETAGNE</v>
          </cell>
          <cell r="E1095" t="str">
            <v>FRGR1711</v>
          </cell>
          <cell r="F1095" t="str">
            <v>K1008000</v>
          </cell>
          <cell r="G1095" t="str">
            <v>le Trambouzan</v>
          </cell>
          <cell r="H1095" t="str">
            <v>AUVERGNE-RHONE-ALPES</v>
          </cell>
          <cell r="I1095" t="str">
            <v>Loire</v>
          </cell>
          <cell r="J1095" t="str">
            <v>PERREUX</v>
          </cell>
        </row>
        <row r="1096">
          <cell r="A1096">
            <v>4410002</v>
          </cell>
          <cell r="B1096" t="str">
            <v>RAU RHODON À PERREUX</v>
          </cell>
          <cell r="C1096" t="str">
            <v>LOIRE-BRETAGNE</v>
          </cell>
          <cell r="E1096" t="str">
            <v>FRGR1697</v>
          </cell>
          <cell r="F1096" t="str">
            <v>K1004500</v>
          </cell>
          <cell r="G1096" t="str">
            <v>le Rhodon</v>
          </cell>
          <cell r="H1096" t="str">
            <v>AUVERGNE-RHONE-ALPES</v>
          </cell>
          <cell r="I1096" t="str">
            <v>Loire</v>
          </cell>
          <cell r="J1096" t="str">
            <v>PERREUX</v>
          </cell>
        </row>
        <row r="1097">
          <cell r="A1097">
            <v>4410002</v>
          </cell>
          <cell r="B1097" t="str">
            <v>RAU RHODON À PERREUX</v>
          </cell>
          <cell r="C1097" t="str">
            <v>LOIRE-BRETAGNE</v>
          </cell>
          <cell r="E1097" t="str">
            <v>FRGR1697</v>
          </cell>
          <cell r="F1097" t="str">
            <v>K1004500</v>
          </cell>
          <cell r="G1097" t="str">
            <v>le Rhodon</v>
          </cell>
          <cell r="H1097" t="str">
            <v>AUVERGNE-RHONE-ALPES</v>
          </cell>
          <cell r="I1097" t="str">
            <v>Loire</v>
          </cell>
          <cell r="J1097" t="str">
            <v>PERREUX</v>
          </cell>
        </row>
        <row r="1098">
          <cell r="A1098">
            <v>4410002</v>
          </cell>
          <cell r="B1098" t="str">
            <v>RAU RHODON À PERREUX</v>
          </cell>
          <cell r="C1098" t="str">
            <v>LOIRE-BRETAGNE</v>
          </cell>
          <cell r="E1098" t="str">
            <v>FRGR1697</v>
          </cell>
          <cell r="F1098" t="str">
            <v>K1004500</v>
          </cell>
          <cell r="G1098" t="str">
            <v>le Rhodon</v>
          </cell>
          <cell r="H1098" t="str">
            <v>AUVERGNE-RHONE-ALPES</v>
          </cell>
          <cell r="I1098" t="str">
            <v>Loire</v>
          </cell>
          <cell r="J1098" t="str">
            <v>PERREUX</v>
          </cell>
        </row>
        <row r="1099">
          <cell r="A1099">
            <v>4410002</v>
          </cell>
          <cell r="B1099" t="str">
            <v>RAU RHODON À PERREUX</v>
          </cell>
          <cell r="C1099" t="str">
            <v>LOIRE-BRETAGNE</v>
          </cell>
          <cell r="D1099" t="str">
            <v>Bassin Loire</v>
          </cell>
          <cell r="E1099" t="str">
            <v>FRGR1697</v>
          </cell>
          <cell r="F1099" t="str">
            <v>K1004500</v>
          </cell>
          <cell r="G1099" t="str">
            <v>le Rhodon</v>
          </cell>
          <cell r="H1099" t="str">
            <v>AUVERGNE-RHONE-ALPES</v>
          </cell>
          <cell r="I1099" t="str">
            <v>Loire</v>
          </cell>
          <cell r="J1099" t="str">
            <v>PERREUX</v>
          </cell>
        </row>
        <row r="1100">
          <cell r="A1100">
            <v>4410002</v>
          </cell>
          <cell r="B1100" t="str">
            <v>RAU RHODON À PERREUX</v>
          </cell>
          <cell r="C1100" t="str">
            <v>LOIRE-BRETAGNE</v>
          </cell>
          <cell r="E1100" t="str">
            <v>FRGR1697</v>
          </cell>
          <cell r="F1100" t="str">
            <v>K1004500</v>
          </cell>
          <cell r="G1100" t="str">
            <v>le Rhodon</v>
          </cell>
          <cell r="H1100" t="str">
            <v>AUVERGNE-RHONE-ALPES</v>
          </cell>
          <cell r="I1100" t="str">
            <v>Loire</v>
          </cell>
          <cell r="J1100" t="str">
            <v>PERREUX</v>
          </cell>
        </row>
        <row r="1101">
          <cell r="A1101">
            <v>4410002</v>
          </cell>
          <cell r="B1101" t="str">
            <v>RAU RHODON À PERREUX</v>
          </cell>
          <cell r="C1101" t="str">
            <v>LOIRE-BRETAGNE</v>
          </cell>
          <cell r="E1101" t="str">
            <v>FRGR1697</v>
          </cell>
          <cell r="F1101" t="str">
            <v>K1004500</v>
          </cell>
          <cell r="G1101" t="str">
            <v>le Rhodon</v>
          </cell>
          <cell r="H1101" t="str">
            <v>AUVERGNE-RHONE-ALPES</v>
          </cell>
          <cell r="I1101" t="str">
            <v>Loire</v>
          </cell>
          <cell r="J1101" t="str">
            <v>PERREUX</v>
          </cell>
        </row>
        <row r="1102">
          <cell r="A1102">
            <v>4410004</v>
          </cell>
          <cell r="B1102" t="str">
            <v>R TEYSSONNE à SAINT-BONNET-DES-QUARTS</v>
          </cell>
          <cell r="C1102" t="str">
            <v>LOIRE-BRETAGNE</v>
          </cell>
          <cell r="E1102" t="str">
            <v>FRGR1507</v>
          </cell>
          <cell r="F1102" t="str">
            <v>K1084000</v>
          </cell>
          <cell r="G1102" t="str">
            <v>la Teyssonne</v>
          </cell>
          <cell r="H1102" t="str">
            <v>AUVERGNE-RHONE-ALPES</v>
          </cell>
          <cell r="I1102" t="str">
            <v>Loire</v>
          </cell>
          <cell r="J1102" t="str">
            <v>SAINT-BONNET-DES-QUARTS</v>
          </cell>
        </row>
        <row r="1103">
          <cell r="A1103">
            <v>4410004</v>
          </cell>
          <cell r="B1103" t="str">
            <v>R TEYSSONNE à SAINT-BONNET-DES-QUARTS</v>
          </cell>
          <cell r="C1103" t="str">
            <v>LOIRE-BRETAGNE</v>
          </cell>
          <cell r="D1103" t="str">
            <v>Bassin Loire</v>
          </cell>
          <cell r="E1103" t="str">
            <v>FRGR1507</v>
          </cell>
          <cell r="F1103" t="str">
            <v>K1084000</v>
          </cell>
          <cell r="G1103" t="str">
            <v>la Teyssonne</v>
          </cell>
          <cell r="H1103" t="str">
            <v>AUVERGNE-RHONE-ALPES</v>
          </cell>
          <cell r="I1103" t="str">
            <v>Loire</v>
          </cell>
          <cell r="J1103" t="str">
            <v>SAINT-BONNET-DES-QUARTS</v>
          </cell>
        </row>
        <row r="1104">
          <cell r="A1104">
            <v>4410005</v>
          </cell>
          <cell r="B1104" t="str">
            <v>RAU TESCHE à COUTOUVRE</v>
          </cell>
          <cell r="C1104" t="str">
            <v>LOIRE-BRETAGNE</v>
          </cell>
          <cell r="E1104" t="str">
            <v>FRGR1722</v>
          </cell>
          <cell r="F1104" t="str">
            <v>K1017500</v>
          </cell>
          <cell r="G1104" t="str">
            <v>le Tesche</v>
          </cell>
          <cell r="H1104" t="str">
            <v>AUVERGNE-RHONE-ALPES</v>
          </cell>
          <cell r="I1104" t="str">
            <v>Loire</v>
          </cell>
          <cell r="J1104" t="str">
            <v>COUTOUVRE</v>
          </cell>
        </row>
        <row r="1105">
          <cell r="A1105">
            <v>4410005</v>
          </cell>
          <cell r="B1105" t="str">
            <v>RAU TESCHE à COUTOUVRE</v>
          </cell>
          <cell r="C1105" t="str">
            <v>LOIRE-BRETAGNE</v>
          </cell>
          <cell r="E1105" t="str">
            <v>FRGR1722</v>
          </cell>
          <cell r="F1105" t="str">
            <v>K1017500</v>
          </cell>
          <cell r="G1105" t="str">
            <v>le Tesche</v>
          </cell>
          <cell r="H1105" t="str">
            <v>AUVERGNE-RHONE-ALPES</v>
          </cell>
          <cell r="I1105" t="str">
            <v>Loire</v>
          </cell>
          <cell r="J1105" t="str">
            <v>COUTOUVRE</v>
          </cell>
        </row>
        <row r="1106">
          <cell r="A1106">
            <v>4410006</v>
          </cell>
          <cell r="B1106" t="str">
            <v>RAU D'AILLANT À POUILLY-SOUS-CHARLIEU</v>
          </cell>
          <cell r="C1106" t="str">
            <v>LOIRE-BRETAGNE</v>
          </cell>
          <cell r="E1106" t="str">
            <v>FRGR1724</v>
          </cell>
          <cell r="F1106" t="str">
            <v>K1069500</v>
          </cell>
          <cell r="G1106" t="str">
            <v>l'Aillant</v>
          </cell>
          <cell r="H1106" t="str">
            <v>AUVERGNE-RHONE-ALPES</v>
          </cell>
          <cell r="I1106" t="str">
            <v>Loire</v>
          </cell>
          <cell r="J1106" t="str">
            <v>POUILLY-SOUS-CHARLIEU</v>
          </cell>
        </row>
        <row r="1107">
          <cell r="A1107">
            <v>4410006</v>
          </cell>
          <cell r="B1107" t="str">
            <v>RAU D'AILLANT À POUILLY-SOUS-CHARLIEU</v>
          </cell>
          <cell r="C1107" t="str">
            <v>LOIRE-BRETAGNE</v>
          </cell>
          <cell r="E1107" t="str">
            <v>FRGR1724</v>
          </cell>
          <cell r="F1107" t="str">
            <v>K1069500</v>
          </cell>
          <cell r="G1107" t="str">
            <v>l'Aillant</v>
          </cell>
          <cell r="H1107" t="str">
            <v>AUVERGNE-RHONE-ALPES</v>
          </cell>
          <cell r="I1107" t="str">
            <v>Loire</v>
          </cell>
          <cell r="J1107" t="str">
            <v>POUILLY-SOUS-CHARLIEU</v>
          </cell>
        </row>
        <row r="1108">
          <cell r="A1108">
            <v>4410006</v>
          </cell>
          <cell r="B1108" t="str">
            <v>RAU D'AILLANT À POUILLY-SOUS-CHARLIEU</v>
          </cell>
          <cell r="C1108" t="str">
            <v>LOIRE-BRETAGNE</v>
          </cell>
          <cell r="E1108" t="str">
            <v>FRGR1724</v>
          </cell>
          <cell r="F1108" t="str">
            <v>K1069500</v>
          </cell>
          <cell r="G1108" t="str">
            <v>l'Aillant</v>
          </cell>
          <cell r="H1108" t="str">
            <v>AUVERGNE-RHONE-ALPES</v>
          </cell>
          <cell r="I1108" t="str">
            <v>Loire</v>
          </cell>
          <cell r="J1108" t="str">
            <v>POUILLY-SOUS-CHARLIEU</v>
          </cell>
        </row>
        <row r="1109">
          <cell r="A1109">
            <v>4410006</v>
          </cell>
          <cell r="B1109" t="str">
            <v>RAU D'AILLANT À POUILLY-SOUS-CHARLIEU</v>
          </cell>
          <cell r="C1109" t="str">
            <v>LOIRE-BRETAGNE</v>
          </cell>
          <cell r="D1109" t="str">
            <v>Bassin Loire</v>
          </cell>
          <cell r="E1109" t="str">
            <v>FRGR1724</v>
          </cell>
          <cell r="F1109" t="str">
            <v>K1069500</v>
          </cell>
          <cell r="G1109" t="str">
            <v>l'Aillant</v>
          </cell>
          <cell r="H1109" t="str">
            <v>AUVERGNE-RHONE-ALPES</v>
          </cell>
          <cell r="I1109" t="str">
            <v>Loire</v>
          </cell>
          <cell r="J1109" t="str">
            <v>POUILLY-SOUS-CHARLIEU</v>
          </cell>
        </row>
        <row r="1110">
          <cell r="A1110">
            <v>4410006</v>
          </cell>
          <cell r="B1110" t="str">
            <v>RAU D'AILLANT À POUILLY-SOUS-CHARLIEU</v>
          </cell>
          <cell r="E1110" t="str">
            <v>FRGR1724</v>
          </cell>
          <cell r="F1110" t="str">
            <v>K1069500</v>
          </cell>
          <cell r="G1110" t="str">
            <v>l'Aillant</v>
          </cell>
          <cell r="H1110" t="str">
            <v>AUVERGNE-RHONE-ALPES</v>
          </cell>
          <cell r="I1110" t="str">
            <v>Loire</v>
          </cell>
          <cell r="J1110" t="str">
            <v>POUILLY-SOUS-CHARLIEU</v>
          </cell>
        </row>
        <row r="1111">
          <cell r="A1111">
            <v>4410007</v>
          </cell>
          <cell r="B1111" t="str">
            <v>TRAMBOUZAN À GRESLE</v>
          </cell>
          <cell r="C1111" t="str">
            <v>LOIRE-BRETAGNE</v>
          </cell>
          <cell r="E1111" t="str">
            <v>FRGR1711</v>
          </cell>
          <cell r="F1111" t="str">
            <v>K1008000</v>
          </cell>
          <cell r="G1111" t="str">
            <v>le Trambouzan</v>
          </cell>
          <cell r="H1111" t="str">
            <v>AUVERGNE-RHONE-ALPES</v>
          </cell>
          <cell r="I1111" t="str">
            <v>Loire</v>
          </cell>
          <cell r="J1111" t="str">
            <v>LA GRESLE</v>
          </cell>
        </row>
        <row r="1112">
          <cell r="A1112">
            <v>4410008</v>
          </cell>
          <cell r="B1112" t="str">
            <v>TRAMBOUZAN À GRESLE</v>
          </cell>
          <cell r="C1112" t="str">
            <v>LOIRE-BRETAGNE</v>
          </cell>
          <cell r="E1112" t="str">
            <v>FRGR1711</v>
          </cell>
          <cell r="F1112" t="str">
            <v>K1008000</v>
          </cell>
          <cell r="G1112" t="str">
            <v>le Trambouzan</v>
          </cell>
          <cell r="H1112" t="str">
            <v>AUVERGNE-RHONE-ALPES</v>
          </cell>
          <cell r="I1112" t="str">
            <v>Loire</v>
          </cell>
          <cell r="J1112" t="str">
            <v>LA GRESLE</v>
          </cell>
        </row>
        <row r="1113">
          <cell r="A1113">
            <v>4410008</v>
          </cell>
          <cell r="B1113" t="str">
            <v>TRAMBOUZAN À GRESLE</v>
          </cell>
          <cell r="C1113" t="str">
            <v>LOIRE-BRETAGNE</v>
          </cell>
          <cell r="E1113" t="str">
            <v>FRGR1711</v>
          </cell>
          <cell r="F1113" t="str">
            <v>K1008000</v>
          </cell>
          <cell r="G1113" t="str">
            <v>le Trambouzan</v>
          </cell>
          <cell r="H1113" t="str">
            <v>AUVERGNE-RHONE-ALPES</v>
          </cell>
          <cell r="I1113" t="str">
            <v>Loire</v>
          </cell>
          <cell r="J1113" t="str">
            <v>LA GRESLE</v>
          </cell>
        </row>
        <row r="1114">
          <cell r="A1114">
            <v>4410009</v>
          </cell>
          <cell r="B1114" t="str">
            <v>TRAMBOUZAN À COUTOUVRE</v>
          </cell>
          <cell r="C1114" t="str">
            <v>LOIRE-BRETAGNE</v>
          </cell>
          <cell r="E1114" t="str">
            <v>FRGR1711</v>
          </cell>
          <cell r="F1114" t="str">
            <v>K1008000</v>
          </cell>
          <cell r="G1114" t="str">
            <v>le Trambouzan</v>
          </cell>
          <cell r="H1114" t="str">
            <v>AUVERGNE-RHONE-ALPES</v>
          </cell>
          <cell r="I1114" t="str">
            <v>Loire</v>
          </cell>
          <cell r="J1114" t="str">
            <v>COUTOUVRE</v>
          </cell>
        </row>
        <row r="1115">
          <cell r="A1115">
            <v>4410010</v>
          </cell>
          <cell r="B1115" t="str">
            <v>RHODON À MONTAGNY</v>
          </cell>
          <cell r="C1115" t="str">
            <v>LOIRE-BRETAGNE</v>
          </cell>
          <cell r="E1115" t="str">
            <v>FRGR1697</v>
          </cell>
          <cell r="F1115" t="str">
            <v>K1004500</v>
          </cell>
          <cell r="G1115" t="str">
            <v>le Rhodon</v>
          </cell>
          <cell r="H1115" t="str">
            <v>AUVERGNE-RHONE-ALPES</v>
          </cell>
          <cell r="I1115" t="str">
            <v>Loire</v>
          </cell>
          <cell r="J1115" t="str">
            <v>MONTAGNY</v>
          </cell>
        </row>
        <row r="1116">
          <cell r="A1116">
            <v>4410011</v>
          </cell>
          <cell r="B1116" t="str">
            <v>RAU MALTAVERNE A BRIENNON</v>
          </cell>
          <cell r="C1116" t="str">
            <v>LOIRE-BRETAGNE</v>
          </cell>
          <cell r="E1116" t="str">
            <v>FRGR1719</v>
          </cell>
          <cell r="F1116" t="str">
            <v>K1019700</v>
          </cell>
          <cell r="G1116" t="str">
            <v>la Maltaverne</v>
          </cell>
          <cell r="H1116" t="str">
            <v>AUVERGNE-RHONE-ALPES</v>
          </cell>
          <cell r="I1116" t="str">
            <v>Loire</v>
          </cell>
          <cell r="J1116" t="str">
            <v>BRIENNON</v>
          </cell>
        </row>
        <row r="1117">
          <cell r="A1117">
            <v>4410011</v>
          </cell>
          <cell r="B1117" t="str">
            <v>RAU MALTAVERNE A BRIENNON</v>
          </cell>
          <cell r="C1117" t="str">
            <v>LOIRE-BRETAGNE</v>
          </cell>
          <cell r="E1117" t="str">
            <v>FRGR1719</v>
          </cell>
          <cell r="F1117" t="str">
            <v>K1019700</v>
          </cell>
          <cell r="G1117" t="str">
            <v>la Maltaverne</v>
          </cell>
          <cell r="H1117" t="str">
            <v>AUVERGNE-RHONE-ALPES</v>
          </cell>
          <cell r="I1117" t="str">
            <v>Loire</v>
          </cell>
          <cell r="J1117" t="str">
            <v>BRIENNON</v>
          </cell>
        </row>
        <row r="1118">
          <cell r="A1118">
            <v>4410011</v>
          </cell>
          <cell r="B1118" t="str">
            <v>RAU MALTAVERNE A BRIENNON</v>
          </cell>
          <cell r="C1118" t="str">
            <v>LOIRE-BRETAGNE</v>
          </cell>
          <cell r="E1118" t="str">
            <v>FRGR1719</v>
          </cell>
          <cell r="F1118" t="str">
            <v>K1019700</v>
          </cell>
          <cell r="G1118" t="str">
            <v>la Maltaverne</v>
          </cell>
          <cell r="H1118" t="str">
            <v>AUVERGNE-RHONE-ALPES</v>
          </cell>
          <cell r="I1118" t="str">
            <v>Loire</v>
          </cell>
          <cell r="J1118" t="str">
            <v>BRIENNON</v>
          </cell>
        </row>
        <row r="1119">
          <cell r="A1119">
            <v>4410011</v>
          </cell>
          <cell r="B1119" t="str">
            <v>RAU MALTAVERNE A BRIENNON</v>
          </cell>
          <cell r="C1119" t="str">
            <v>LOIRE-BRETAGNE</v>
          </cell>
          <cell r="E1119" t="str">
            <v>FRGR1719</v>
          </cell>
          <cell r="F1119" t="str">
            <v>K1019700</v>
          </cell>
          <cell r="G1119" t="str">
            <v>la Maltaverne</v>
          </cell>
          <cell r="H1119" t="str">
            <v>AUVERGNE-RHONE-ALPES</v>
          </cell>
          <cell r="I1119" t="str">
            <v>Loire</v>
          </cell>
          <cell r="J1119" t="str">
            <v>BRIENNON</v>
          </cell>
        </row>
        <row r="1120">
          <cell r="A1120">
            <v>4410011</v>
          </cell>
          <cell r="B1120" t="str">
            <v>RAU MALTAVERNE A BRIENNON</v>
          </cell>
          <cell r="C1120" t="str">
            <v>LOIRE-BRETAGNE</v>
          </cell>
          <cell r="E1120" t="str">
            <v>FRGR1719</v>
          </cell>
          <cell r="F1120" t="str">
            <v>K1019700</v>
          </cell>
          <cell r="G1120" t="str">
            <v>la Maltaverne</v>
          </cell>
          <cell r="H1120" t="str">
            <v>AUVERGNE-RHONE-ALPES</v>
          </cell>
          <cell r="I1120" t="str">
            <v>Loire</v>
          </cell>
          <cell r="J1120" t="str">
            <v>BRIENNON</v>
          </cell>
        </row>
        <row r="1121">
          <cell r="A1121">
            <v>4410011</v>
          </cell>
          <cell r="B1121" t="str">
            <v>RAU MALTAVERNE A BRIENNON</v>
          </cell>
          <cell r="C1121" t="str">
            <v>LOIRE-BRETAGNE</v>
          </cell>
          <cell r="E1121" t="str">
            <v>FRGR1719</v>
          </cell>
          <cell r="F1121" t="str">
            <v>K1019700</v>
          </cell>
          <cell r="G1121" t="str">
            <v>la Maltaverne</v>
          </cell>
          <cell r="H1121" t="str">
            <v>AUVERGNE-RHONE-ALPES</v>
          </cell>
          <cell r="I1121" t="str">
            <v>Loire</v>
          </cell>
          <cell r="J1121" t="str">
            <v>BRIENNON</v>
          </cell>
        </row>
        <row r="1122">
          <cell r="A1122">
            <v>4410019</v>
          </cell>
          <cell r="B1122" t="str">
            <v>RAU RHODON A ROANNE</v>
          </cell>
          <cell r="C1122" t="str">
            <v>LOIRE-BRETAGNE</v>
          </cell>
          <cell r="E1122" t="str">
            <v>FRGR0004B</v>
          </cell>
          <cell r="F1122" t="str">
            <v>K1005002</v>
          </cell>
          <cell r="H1122" t="str">
            <v>AUVERGNE-RHONE-ALPES</v>
          </cell>
          <cell r="I1122" t="str">
            <v>Loire</v>
          </cell>
          <cell r="J1122" t="str">
            <v>ROANNE</v>
          </cell>
        </row>
        <row r="1123">
          <cell r="A1123">
            <v>4410024</v>
          </cell>
          <cell r="B1123" t="str">
            <v>RAU RHODON A MONTAGNY</v>
          </cell>
          <cell r="C1123" t="str">
            <v>LOIRE-BRETAGNE</v>
          </cell>
          <cell r="E1123" t="str">
            <v>FRGR1697</v>
          </cell>
          <cell r="F1123" t="str">
            <v>K1004500</v>
          </cell>
          <cell r="G1123" t="str">
            <v>le Rhodon</v>
          </cell>
          <cell r="H1123" t="str">
            <v>AUVERGNE-RHONE-ALPES</v>
          </cell>
          <cell r="I1123" t="str">
            <v>Loire</v>
          </cell>
          <cell r="J1123" t="str">
            <v>MONTAGNY</v>
          </cell>
        </row>
        <row r="1124">
          <cell r="A1124">
            <v>4410025</v>
          </cell>
          <cell r="B1124" t="str">
            <v>RAU RHODON A PERREUX</v>
          </cell>
          <cell r="C1124" t="str">
            <v>LOIRE-BRETAGNE</v>
          </cell>
          <cell r="E1124" t="str">
            <v>FRGR1697</v>
          </cell>
          <cell r="F1124" t="str">
            <v>K1004500</v>
          </cell>
          <cell r="G1124" t="str">
            <v>le Rhodon</v>
          </cell>
          <cell r="H1124" t="str">
            <v>AUVERGNE-RHONE-ALPES</v>
          </cell>
          <cell r="I1124" t="str">
            <v>Loire</v>
          </cell>
          <cell r="J1124" t="str">
            <v>PERREUX</v>
          </cell>
        </row>
        <row r="1125">
          <cell r="A1125">
            <v>4410025</v>
          </cell>
          <cell r="B1125" t="str">
            <v>RAU RHODON A PERREUX</v>
          </cell>
          <cell r="C1125" t="str">
            <v>LOIRE-BRETAGNE</v>
          </cell>
          <cell r="E1125" t="str">
            <v>FRGR1697</v>
          </cell>
          <cell r="F1125" t="str">
            <v>K1004500</v>
          </cell>
          <cell r="G1125" t="str">
            <v>le Rhodon</v>
          </cell>
          <cell r="H1125" t="str">
            <v>AUVERGNE-RHONE-ALPES</v>
          </cell>
          <cell r="I1125" t="str">
            <v>Loire</v>
          </cell>
          <cell r="J1125" t="str">
            <v>PERREUX</v>
          </cell>
        </row>
        <row r="1126">
          <cell r="A1126">
            <v>4410027</v>
          </cell>
          <cell r="B1126" t="str">
            <v>FONTANIERE à SAINT-FORGEUX-LESPINASSE</v>
          </cell>
          <cell r="C1126" t="str">
            <v>LOIRE-BRETAGNE</v>
          </cell>
          <cell r="E1126" t="str">
            <v>FRGR1507</v>
          </cell>
          <cell r="F1126" t="str">
            <v>K1085500</v>
          </cell>
          <cell r="H1126" t="str">
            <v>AUVERGNE-RHONE-ALPES</v>
          </cell>
          <cell r="I1126" t="str">
            <v>Loire</v>
          </cell>
          <cell r="J1126" t="str">
            <v>SAINT-FORGEUX-LESPINASSE</v>
          </cell>
        </row>
        <row r="1127">
          <cell r="A1127">
            <v>4410027</v>
          </cell>
          <cell r="B1127" t="str">
            <v>FONTANIERE à SAINT-FORGEUX-LESPINASSE</v>
          </cell>
          <cell r="C1127" t="str">
            <v>LOIRE-BRETAGNE</v>
          </cell>
          <cell r="E1127" t="str">
            <v>FRGR1507</v>
          </cell>
          <cell r="F1127" t="str">
            <v>K1085500</v>
          </cell>
          <cell r="H1127" t="str">
            <v>AUVERGNE-RHONE-ALPES</v>
          </cell>
          <cell r="I1127" t="str">
            <v>Loire</v>
          </cell>
          <cell r="J1127" t="str">
            <v>SAINT-FORGEUX-LESPINASSE</v>
          </cell>
        </row>
        <row r="1128">
          <cell r="A1128">
            <v>4410028</v>
          </cell>
          <cell r="B1128" t="str">
            <v>CACHERAT à NOAILLY</v>
          </cell>
          <cell r="C1128" t="str">
            <v>LOIRE-BRETAGNE</v>
          </cell>
          <cell r="E1128" t="str">
            <v>GR0188</v>
          </cell>
          <cell r="F1128" t="str">
            <v>K1087000</v>
          </cell>
          <cell r="G1128" t="str">
            <v>le Cacherat</v>
          </cell>
          <cell r="H1128" t="str">
            <v>AUVERGNE-RHONE-ALPES</v>
          </cell>
          <cell r="I1128" t="str">
            <v>Loire</v>
          </cell>
          <cell r="J1128" t="str">
            <v>NOAILLY</v>
          </cell>
        </row>
        <row r="1129">
          <cell r="A1129">
            <v>4410028</v>
          </cell>
          <cell r="B1129" t="str">
            <v>CACHERAT à NOAILLY</v>
          </cell>
          <cell r="C1129" t="str">
            <v>LOIRE-BRETAGNE</v>
          </cell>
          <cell r="E1129" t="str">
            <v>GR0188</v>
          </cell>
          <cell r="F1129" t="str">
            <v>K1087000</v>
          </cell>
          <cell r="G1129" t="str">
            <v>le Cacherat</v>
          </cell>
          <cell r="H1129" t="str">
            <v>AUVERGNE-RHONE-ALPES</v>
          </cell>
          <cell r="I1129" t="str">
            <v>Loire</v>
          </cell>
          <cell r="J1129" t="str">
            <v>NOAILLY</v>
          </cell>
        </row>
        <row r="1130">
          <cell r="A1130">
            <v>4410028</v>
          </cell>
          <cell r="B1130" t="str">
            <v>CACHERAT à NOAILLY</v>
          </cell>
          <cell r="E1130" t="str">
            <v>GR0188</v>
          </cell>
          <cell r="F1130" t="str">
            <v>K1087000</v>
          </cell>
          <cell r="G1130" t="str">
            <v>le Cacherat</v>
          </cell>
          <cell r="H1130" t="str">
            <v>AUVERGNE-RHONE-ALPES</v>
          </cell>
          <cell r="I1130" t="str">
            <v>Loire</v>
          </cell>
          <cell r="J1130" t="str">
            <v>NOAILLY</v>
          </cell>
        </row>
        <row r="1131">
          <cell r="A1131">
            <v>6094850</v>
          </cell>
          <cell r="B1131" t="str">
            <v>GIER A ST-CHAMOND 1</v>
          </cell>
          <cell r="C1131" t="str">
            <v>RHONE-MEDITERRANEE</v>
          </cell>
          <cell r="E1131" t="str">
            <v>DR475</v>
          </cell>
          <cell r="F1131" t="str">
            <v>V31-0400</v>
          </cell>
          <cell r="G1131" t="str">
            <v>Le Gier</v>
          </cell>
          <cell r="H1131" t="str">
            <v>AUVERGNE-RHONE-ALPES</v>
          </cell>
          <cell r="I1131" t="str">
            <v>Loire</v>
          </cell>
          <cell r="J1131" t="str">
            <v>SAINT-CHAMOND</v>
          </cell>
        </row>
        <row r="1132">
          <cell r="A1132">
            <v>6094850</v>
          </cell>
          <cell r="B1132" t="str">
            <v>GIER A ST-CHAMOND 1</v>
          </cell>
          <cell r="C1132" t="str">
            <v>RHONE-MEDITERRANEE</v>
          </cell>
          <cell r="E1132" t="str">
            <v>DR475</v>
          </cell>
          <cell r="F1132" t="str">
            <v>V31-0400</v>
          </cell>
          <cell r="G1132" t="str">
            <v>Le Gier</v>
          </cell>
          <cell r="H1132" t="str">
            <v>AUVERGNE-RHONE-ALPES</v>
          </cell>
          <cell r="I1132" t="str">
            <v>Loire</v>
          </cell>
          <cell r="J1132" t="str">
            <v>SAINT-CHAMOND</v>
          </cell>
        </row>
        <row r="1133">
          <cell r="A1133">
            <v>6094850</v>
          </cell>
          <cell r="B1133" t="str">
            <v>GIER A ST-CHAMOND 1</v>
          </cell>
          <cell r="C1133" t="str">
            <v>RHONE-MEDITERRANEE</v>
          </cell>
          <cell r="E1133" t="str">
            <v>DR475</v>
          </cell>
          <cell r="F1133" t="str">
            <v>V31-0400</v>
          </cell>
          <cell r="G1133" t="str">
            <v>Le Gier</v>
          </cell>
          <cell r="H1133" t="str">
            <v>AUVERGNE-RHONE-ALPES</v>
          </cell>
          <cell r="I1133" t="str">
            <v>Loire</v>
          </cell>
          <cell r="J1133" t="str">
            <v>SAINT-CHAMOND</v>
          </cell>
        </row>
        <row r="1134">
          <cell r="A1134">
            <v>6094850</v>
          </cell>
          <cell r="B1134" t="str">
            <v>GIER A ST-CHAMOND 1</v>
          </cell>
          <cell r="E1134" t="str">
            <v>DR475</v>
          </cell>
          <cell r="F1134" t="str">
            <v>V31-0400</v>
          </cell>
          <cell r="G1134" t="str">
            <v>Le Gier</v>
          </cell>
          <cell r="H1134" t="str">
            <v>AUVERGNE-RHONE-ALPES</v>
          </cell>
          <cell r="I1134" t="str">
            <v>Loire</v>
          </cell>
          <cell r="J1134" t="str">
            <v>SAINT-CHAMOND</v>
          </cell>
        </row>
        <row r="1135">
          <cell r="A1135">
            <v>6094850</v>
          </cell>
          <cell r="B1135" t="str">
            <v>GIER A ST-CHAMOND 1</v>
          </cell>
          <cell r="E1135" t="str">
            <v>DR475</v>
          </cell>
          <cell r="F1135" t="str">
            <v>V31-0400</v>
          </cell>
          <cell r="G1135" t="str">
            <v>Le Gier</v>
          </cell>
          <cell r="H1135" t="str">
            <v>AUVERGNE-RHONE-ALPES</v>
          </cell>
          <cell r="I1135" t="str">
            <v>Loire</v>
          </cell>
          <cell r="J1135" t="str">
            <v>SAINT-CHAMOND</v>
          </cell>
        </row>
        <row r="1136">
          <cell r="A1136">
            <v>6095000</v>
          </cell>
          <cell r="B1136" t="str">
            <v>GIER A ST-CHAMOND 2</v>
          </cell>
          <cell r="C1136" t="str">
            <v>RHONE-MEDITERRANEE</v>
          </cell>
          <cell r="E1136" t="str">
            <v>DR475</v>
          </cell>
          <cell r="F1136" t="str">
            <v>V31-0400</v>
          </cell>
          <cell r="G1136" t="str">
            <v>Le Gier</v>
          </cell>
          <cell r="H1136" t="str">
            <v>AUVERGNE-RHONE-ALPES</v>
          </cell>
          <cell r="I1136" t="str">
            <v>Loire</v>
          </cell>
          <cell r="J1136" t="str">
            <v>SAINT-CHAMOND</v>
          </cell>
        </row>
        <row r="1137">
          <cell r="A1137">
            <v>6095000</v>
          </cell>
          <cell r="B1137" t="str">
            <v>GIER A ST-CHAMOND 2</v>
          </cell>
          <cell r="C1137" t="str">
            <v>RHONE-MEDITERRANEE</v>
          </cell>
          <cell r="D1137" t="str">
            <v>Bassin Rhône</v>
          </cell>
          <cell r="E1137" t="str">
            <v>DR475</v>
          </cell>
          <cell r="F1137" t="str">
            <v>V31-0400</v>
          </cell>
          <cell r="G1137" t="str">
            <v>Le Gier</v>
          </cell>
          <cell r="H1137" t="str">
            <v>AUVERGNE-RHONE-ALPES</v>
          </cell>
          <cell r="I1137" t="str">
            <v>Loire</v>
          </cell>
          <cell r="J1137" t="str">
            <v>SAINT-CHAMOND</v>
          </cell>
        </row>
        <row r="1138">
          <cell r="A1138">
            <v>6095000</v>
          </cell>
          <cell r="B1138" t="str">
            <v>GIER A ST-CHAMOND 2</v>
          </cell>
          <cell r="C1138" t="str">
            <v>RHONE-MEDITERRANEE</v>
          </cell>
          <cell r="E1138" t="str">
            <v>DR475</v>
          </cell>
          <cell r="F1138" t="str">
            <v>V31-0400</v>
          </cell>
          <cell r="G1138" t="str">
            <v>Le Gier</v>
          </cell>
          <cell r="H1138" t="str">
            <v>AUVERGNE-RHONE-ALPES</v>
          </cell>
          <cell r="I1138" t="str">
            <v>Loire</v>
          </cell>
          <cell r="J1138" t="str">
            <v>SAINT-CHAMOND</v>
          </cell>
        </row>
        <row r="1139">
          <cell r="A1139">
            <v>6095000</v>
          </cell>
          <cell r="B1139" t="str">
            <v>GIER A ST-CHAMOND 2</v>
          </cell>
          <cell r="C1139" t="str">
            <v>RHONE-MEDITERRANEE</v>
          </cell>
          <cell r="E1139" t="str">
            <v>DR475</v>
          </cell>
          <cell r="F1139" t="str">
            <v>V31-0400</v>
          </cell>
          <cell r="G1139" t="str">
            <v>Le Gier</v>
          </cell>
          <cell r="H1139" t="str">
            <v>AUVERGNE-RHONE-ALPES</v>
          </cell>
          <cell r="I1139" t="str">
            <v>Loire</v>
          </cell>
          <cell r="J1139" t="str">
            <v>SAINT-CHAMOND</v>
          </cell>
        </row>
        <row r="1140">
          <cell r="A1140">
            <v>6095000</v>
          </cell>
          <cell r="B1140" t="str">
            <v>GIER A ST-CHAMOND 2</v>
          </cell>
          <cell r="C1140" t="str">
            <v>RHONE-MEDITERRANEE</v>
          </cell>
          <cell r="E1140" t="str">
            <v>DR475</v>
          </cell>
          <cell r="F1140" t="str">
            <v>V31-0400</v>
          </cell>
          <cell r="G1140" t="str">
            <v>Le Gier</v>
          </cell>
          <cell r="H1140" t="str">
            <v>AUVERGNE-RHONE-ALPES</v>
          </cell>
          <cell r="I1140" t="str">
            <v>Loire</v>
          </cell>
          <cell r="J1140" t="str">
            <v>SAINT-CHAMOND</v>
          </cell>
        </row>
        <row r="1141">
          <cell r="A1141">
            <v>6095000</v>
          </cell>
          <cell r="B1141" t="str">
            <v>GIER A ST-CHAMOND 2</v>
          </cell>
          <cell r="C1141" t="str">
            <v>RHONE-MEDITERRANEE</v>
          </cell>
          <cell r="E1141" t="str">
            <v>DR475</v>
          </cell>
          <cell r="F1141" t="str">
            <v>V31-0400</v>
          </cell>
          <cell r="G1141" t="str">
            <v>Le Gier</v>
          </cell>
          <cell r="H1141" t="str">
            <v>AUVERGNE-RHONE-ALPES</v>
          </cell>
          <cell r="I1141" t="str">
            <v>Loire</v>
          </cell>
          <cell r="J1141" t="str">
            <v>SAINT-CHAMOND</v>
          </cell>
        </row>
        <row r="1142">
          <cell r="A1142">
            <v>6095000</v>
          </cell>
          <cell r="B1142" t="str">
            <v>GIER A ST-CHAMOND 2</v>
          </cell>
          <cell r="C1142" t="str">
            <v>RHONE-MEDITERRANEE</v>
          </cell>
          <cell r="E1142" t="str">
            <v>DR475</v>
          </cell>
          <cell r="F1142" t="str">
            <v>V31-0400</v>
          </cell>
          <cell r="G1142" t="str">
            <v>Le Gier</v>
          </cell>
          <cell r="H1142" t="str">
            <v>AUVERGNE-RHONE-ALPES</v>
          </cell>
          <cell r="I1142" t="str">
            <v>Loire</v>
          </cell>
          <cell r="J1142" t="str">
            <v>SAINT-CHAMOND</v>
          </cell>
        </row>
        <row r="1143">
          <cell r="A1143">
            <v>6095000</v>
          </cell>
          <cell r="B1143" t="str">
            <v>GIER A ST-CHAMOND 2</v>
          </cell>
          <cell r="E1143" t="str">
            <v>DR475</v>
          </cell>
          <cell r="F1143" t="str">
            <v>V31-0400</v>
          </cell>
          <cell r="G1143" t="str">
            <v>Le Gier</v>
          </cell>
          <cell r="H1143" t="str">
            <v>AUVERGNE-RHONE-ALPES</v>
          </cell>
          <cell r="I1143" t="str">
            <v>Loire</v>
          </cell>
          <cell r="J1143" t="str">
            <v>SAINT-CHAMOND</v>
          </cell>
        </row>
        <row r="1144">
          <cell r="A1144">
            <v>6095200</v>
          </cell>
          <cell r="B1144" t="str">
            <v>GIER A LA-GRAND-CROIX 1</v>
          </cell>
          <cell r="C1144" t="str">
            <v>RHONE-MEDITERRANEE</v>
          </cell>
          <cell r="E1144" t="str">
            <v>DR475</v>
          </cell>
          <cell r="F1144" t="str">
            <v>V31-0400</v>
          </cell>
          <cell r="G1144" t="str">
            <v>Le Gier</v>
          </cell>
          <cell r="H1144" t="str">
            <v>AUVERGNE-RHONE-ALPES</v>
          </cell>
          <cell r="I1144" t="str">
            <v>Loire</v>
          </cell>
          <cell r="J1144" t="str">
            <v>L'HORME</v>
          </cell>
        </row>
        <row r="1145">
          <cell r="A1145">
            <v>6095200</v>
          </cell>
          <cell r="B1145" t="str">
            <v>GIER A LA-GRAND-CROIX 1</v>
          </cell>
          <cell r="C1145" t="str">
            <v>RHONE-MEDITERRANEE</v>
          </cell>
          <cell r="D1145" t="str">
            <v>Bassin Rhône</v>
          </cell>
          <cell r="E1145" t="str">
            <v>DR475</v>
          </cell>
          <cell r="F1145" t="str">
            <v>V31-0400</v>
          </cell>
          <cell r="G1145" t="str">
            <v>Le Gier</v>
          </cell>
          <cell r="H1145" t="str">
            <v>AUVERGNE-RHONE-ALPES</v>
          </cell>
          <cell r="I1145" t="str">
            <v>Loire</v>
          </cell>
          <cell r="J1145" t="str">
            <v>L'HORME</v>
          </cell>
        </row>
        <row r="1146">
          <cell r="A1146">
            <v>6095200</v>
          </cell>
          <cell r="B1146" t="str">
            <v>GIER A LA-GRAND-CROIX 1</v>
          </cell>
          <cell r="C1146" t="str">
            <v>RHONE-MEDITERRANEE</v>
          </cell>
          <cell r="E1146" t="str">
            <v>DR475</v>
          </cell>
          <cell r="F1146" t="str">
            <v>V31-0400</v>
          </cell>
          <cell r="G1146" t="str">
            <v>Le Gier</v>
          </cell>
          <cell r="H1146" t="str">
            <v>AUVERGNE-RHONE-ALPES</v>
          </cell>
          <cell r="I1146" t="str">
            <v>Loire</v>
          </cell>
          <cell r="J1146" t="str">
            <v>L'HORME</v>
          </cell>
        </row>
        <row r="1147">
          <cell r="A1147">
            <v>6095200</v>
          </cell>
          <cell r="B1147" t="str">
            <v>GIER A LA-GRAND-CROIX 1</v>
          </cell>
          <cell r="C1147" t="str">
            <v>RHONE-MEDITERRANEE</v>
          </cell>
          <cell r="E1147" t="str">
            <v>DR475</v>
          </cell>
          <cell r="F1147" t="str">
            <v>V31-0400</v>
          </cell>
          <cell r="G1147" t="str">
            <v>Le Gier</v>
          </cell>
          <cell r="H1147" t="str">
            <v>AUVERGNE-RHONE-ALPES</v>
          </cell>
          <cell r="I1147" t="str">
            <v>Loire</v>
          </cell>
          <cell r="J1147" t="str">
            <v>L'HORME</v>
          </cell>
        </row>
        <row r="1148">
          <cell r="A1148">
            <v>6095200</v>
          </cell>
          <cell r="B1148" t="str">
            <v>GIER A LA-GRAND-CROIX 1</v>
          </cell>
          <cell r="C1148" t="str">
            <v>RHONE-MEDITERRANEE</v>
          </cell>
          <cell r="E1148" t="str">
            <v>DR475</v>
          </cell>
          <cell r="F1148" t="str">
            <v>V31-0400</v>
          </cell>
          <cell r="G1148" t="str">
            <v>Le Gier</v>
          </cell>
          <cell r="H1148" t="str">
            <v>AUVERGNE-RHONE-ALPES</v>
          </cell>
          <cell r="I1148" t="str">
            <v>Loire</v>
          </cell>
          <cell r="J1148" t="str">
            <v>L'HORME</v>
          </cell>
        </row>
        <row r="1149">
          <cell r="A1149">
            <v>6095200</v>
          </cell>
          <cell r="B1149" t="str">
            <v>GIER A LA-GRAND-CROIX 1</v>
          </cell>
          <cell r="C1149" t="str">
            <v>RHONE-MEDITERRANEE</v>
          </cell>
          <cell r="E1149" t="str">
            <v>DR475</v>
          </cell>
          <cell r="F1149" t="str">
            <v>V31-0400</v>
          </cell>
          <cell r="G1149" t="str">
            <v>Le Gier</v>
          </cell>
          <cell r="H1149" t="str">
            <v>AUVERGNE-RHONE-ALPES</v>
          </cell>
          <cell r="I1149" t="str">
            <v>Loire</v>
          </cell>
          <cell r="J1149" t="str">
            <v>L'HORME</v>
          </cell>
        </row>
        <row r="1150">
          <cell r="A1150">
            <v>6095200</v>
          </cell>
          <cell r="B1150" t="str">
            <v>GIER A LA-GRAND-CROIX 1</v>
          </cell>
          <cell r="E1150" t="str">
            <v>DR475</v>
          </cell>
          <cell r="F1150" t="str">
            <v>V31-0400</v>
          </cell>
          <cell r="G1150" t="str">
            <v>Le Gier</v>
          </cell>
          <cell r="H1150" t="str">
            <v>AUVERGNE-RHONE-ALPES</v>
          </cell>
          <cell r="I1150" t="str">
            <v>Loire</v>
          </cell>
          <cell r="J1150" t="str">
            <v>L'HORME</v>
          </cell>
        </row>
        <row r="1151">
          <cell r="A1151">
            <v>6580793</v>
          </cell>
          <cell r="B1151" t="str">
            <v>RICOLIN A ST-CHAMOND 1</v>
          </cell>
          <cell r="C1151" t="str">
            <v>RHONE-MEDITERRANEE</v>
          </cell>
          <cell r="F1151" t="str">
            <v>V3100600</v>
          </cell>
          <cell r="G1151" t="str">
            <v>Le Ricolin</v>
          </cell>
          <cell r="H1151" t="str">
            <v>AUVERGNE-RHONE-ALPES</v>
          </cell>
          <cell r="I1151" t="str">
            <v>Loire</v>
          </cell>
          <cell r="J1151" t="str">
            <v>SAINT-CHAMOND</v>
          </cell>
        </row>
        <row r="1152">
          <cell r="A1152">
            <v>6580793</v>
          </cell>
          <cell r="B1152" t="str">
            <v>RICOLIN A ST-CHAMOND 1</v>
          </cell>
          <cell r="F1152" t="str">
            <v>V3100600</v>
          </cell>
          <cell r="G1152" t="str">
            <v>Le Ricolin</v>
          </cell>
          <cell r="H1152" t="str">
            <v>AUVERGNE-RHONE-ALPES</v>
          </cell>
          <cell r="I1152" t="str">
            <v>Loire</v>
          </cell>
          <cell r="J1152" t="str">
            <v>SAINT-CHAMOND</v>
          </cell>
        </row>
        <row r="1153">
          <cell r="A1153">
            <v>6580793</v>
          </cell>
          <cell r="B1153" t="str">
            <v>RICOLIN A ST-CHAMOND 1</v>
          </cell>
          <cell r="F1153" t="str">
            <v>V3100600</v>
          </cell>
          <cell r="G1153" t="str">
            <v>Le Ricolin</v>
          </cell>
          <cell r="H1153" t="str">
            <v>AUVERGNE-RHONE-ALPES</v>
          </cell>
          <cell r="I1153" t="str">
            <v>Loire</v>
          </cell>
          <cell r="J1153" t="str">
            <v>SAINT-CHAMOND</v>
          </cell>
        </row>
        <row r="1154">
          <cell r="A1154">
            <v>6580793</v>
          </cell>
          <cell r="B1154" t="str">
            <v>RICOLIN A ST-CHAMOND 1</v>
          </cell>
          <cell r="F1154" t="str">
            <v>V3100600</v>
          </cell>
          <cell r="G1154" t="str">
            <v>Le Ricolin</v>
          </cell>
          <cell r="H1154" t="str">
            <v>AUVERGNE-RHONE-ALPES</v>
          </cell>
          <cell r="I1154" t="str">
            <v>Loire</v>
          </cell>
          <cell r="J1154" t="str">
            <v>SAINT-CHAMOND</v>
          </cell>
        </row>
        <row r="1155">
          <cell r="A1155">
            <v>6580794</v>
          </cell>
          <cell r="B1155" t="str">
            <v>JANON A ST-CHAMOND 1</v>
          </cell>
          <cell r="C1155" t="str">
            <v>RHONE-MEDITERRANEE</v>
          </cell>
          <cell r="E1155" t="str">
            <v>FRDR10282b</v>
          </cell>
          <cell r="F1155" t="str">
            <v>V3100560</v>
          </cell>
          <cell r="G1155" t="str">
            <v>Ruisseau de Janon</v>
          </cell>
          <cell r="H1155" t="str">
            <v>AUVERGNE-RHONE-ALPES</v>
          </cell>
          <cell r="I1155" t="str">
            <v>Loire</v>
          </cell>
          <cell r="J1155" t="str">
            <v>SAINT-CHAMOND</v>
          </cell>
        </row>
        <row r="1156">
          <cell r="A1156">
            <v>6580794</v>
          </cell>
          <cell r="B1156" t="str">
            <v>JANON A ST-CHAMOND 1</v>
          </cell>
          <cell r="C1156" t="str">
            <v>RHONE-MEDITERRANEE</v>
          </cell>
          <cell r="E1156" t="str">
            <v>FRDR10282b</v>
          </cell>
          <cell r="F1156" t="str">
            <v>V3100560</v>
          </cell>
          <cell r="G1156" t="str">
            <v>Ruisseau de Janon</v>
          </cell>
          <cell r="H1156" t="str">
            <v>AUVERGNE-RHONE-ALPES</v>
          </cell>
          <cell r="I1156" t="str">
            <v>Loire</v>
          </cell>
          <cell r="J1156" t="str">
            <v>SAINT-CHAMOND</v>
          </cell>
        </row>
        <row r="1157">
          <cell r="A1157">
            <v>6580794</v>
          </cell>
          <cell r="B1157" t="str">
            <v>JANON A ST-CHAMOND 1</v>
          </cell>
          <cell r="C1157" t="str">
            <v>RHONE-MEDITERRANEE</v>
          </cell>
          <cell r="D1157" t="str">
            <v>Bassin Rhône</v>
          </cell>
          <cell r="E1157" t="str">
            <v>FRDR10282b</v>
          </cell>
          <cell r="F1157" t="str">
            <v>V3100560</v>
          </cell>
          <cell r="G1157" t="str">
            <v>Ruisseau de Janon</v>
          </cell>
          <cell r="H1157" t="str">
            <v>AUVERGNE-RHONE-ALPES</v>
          </cell>
          <cell r="I1157" t="str">
            <v>Loire</v>
          </cell>
          <cell r="J1157" t="str">
            <v>SAINT-CHAMOND</v>
          </cell>
        </row>
        <row r="1158">
          <cell r="A1158">
            <v>6580794</v>
          </cell>
          <cell r="B1158" t="str">
            <v>JANON A ST-CHAMOND 1</v>
          </cell>
          <cell r="E1158" t="str">
            <v>FRDR10282b</v>
          </cell>
          <cell r="F1158" t="str">
            <v>V3100560</v>
          </cell>
          <cell r="G1158" t="str">
            <v>Ruisseau de Janon</v>
          </cell>
          <cell r="H1158" t="str">
            <v>AUVERGNE-RHONE-ALPES</v>
          </cell>
          <cell r="I1158" t="str">
            <v>Loire</v>
          </cell>
          <cell r="J1158" t="str">
            <v>SAINT-CHAMOND</v>
          </cell>
        </row>
        <row r="1159">
          <cell r="A1159">
            <v>6580794</v>
          </cell>
          <cell r="B1159" t="str">
            <v>JANON A ST-CHAMOND 1</v>
          </cell>
          <cell r="E1159" t="str">
            <v>FRDR10282b</v>
          </cell>
          <cell r="F1159" t="str">
            <v>V3100560</v>
          </cell>
          <cell r="G1159" t="str">
            <v>Ruisseau de Janon</v>
          </cell>
          <cell r="H1159" t="str">
            <v>AUVERGNE-RHONE-ALPES</v>
          </cell>
          <cell r="I1159" t="str">
            <v>Loire</v>
          </cell>
          <cell r="J1159" t="str">
            <v>SAINT-CHAMOND</v>
          </cell>
        </row>
        <row r="1160">
          <cell r="A1160">
            <v>6580795</v>
          </cell>
          <cell r="B1160" t="str">
            <v>LANGONAND A ST-CHAMOND 1</v>
          </cell>
          <cell r="C1160" t="str">
            <v>RHONE-MEDITERRANEE</v>
          </cell>
          <cell r="E1160" t="str">
            <v>FRDR10282a</v>
          </cell>
          <cell r="F1160" t="str">
            <v>V3100620</v>
          </cell>
          <cell r="G1160" t="str">
            <v>Le Langonand</v>
          </cell>
          <cell r="H1160" t="str">
            <v>AUVERGNE-RHONE-ALPES</v>
          </cell>
          <cell r="I1160" t="str">
            <v>Loire</v>
          </cell>
          <cell r="J1160" t="str">
            <v>SAINT-CHAMOND</v>
          </cell>
        </row>
        <row r="1161">
          <cell r="A1161">
            <v>6580795</v>
          </cell>
          <cell r="B1161" t="str">
            <v>LANGONAND A ST-CHAMOND 1</v>
          </cell>
          <cell r="E1161" t="str">
            <v>FRDR10282a</v>
          </cell>
          <cell r="F1161" t="str">
            <v>V3100620</v>
          </cell>
          <cell r="G1161" t="str">
            <v>Le Langonand</v>
          </cell>
          <cell r="H1161" t="str">
            <v>AUVERGNE-RHONE-ALPES</v>
          </cell>
          <cell r="I1161" t="str">
            <v>Loire</v>
          </cell>
          <cell r="J1161" t="str">
            <v>SAINT-CHAMOND</v>
          </cell>
        </row>
        <row r="1162">
          <cell r="A1162">
            <v>6580795</v>
          </cell>
          <cell r="B1162" t="str">
            <v>LANGONAND A ST-CHAMOND 1</v>
          </cell>
          <cell r="E1162" t="str">
            <v>FRDR10282a</v>
          </cell>
          <cell r="F1162" t="str">
            <v>V3100620</v>
          </cell>
          <cell r="G1162" t="str">
            <v>Le Langonand</v>
          </cell>
          <cell r="H1162" t="str">
            <v>AUVERGNE-RHONE-ALPES</v>
          </cell>
          <cell r="I1162" t="str">
            <v>Loire</v>
          </cell>
          <cell r="J1162" t="str">
            <v>SAINT-CHAMOND</v>
          </cell>
        </row>
        <row r="1163">
          <cell r="A1163">
            <v>6580795</v>
          </cell>
          <cell r="B1163" t="str">
            <v>LANGONAND A ST-CHAMOND 1</v>
          </cell>
          <cell r="E1163" t="str">
            <v>FRDR10282a</v>
          </cell>
          <cell r="F1163" t="str">
            <v>V3100620</v>
          </cell>
          <cell r="G1163" t="str">
            <v>Le Langonand</v>
          </cell>
          <cell r="H1163" t="str">
            <v>AUVERGNE-RHONE-ALPES</v>
          </cell>
          <cell r="I1163" t="str">
            <v>Loire</v>
          </cell>
          <cell r="J1163" t="str">
            <v>SAINT-CHAMOND</v>
          </cell>
        </row>
        <row r="1164">
          <cell r="A1164">
            <v>6580796</v>
          </cell>
          <cell r="B1164" t="str">
            <v xml:space="preserve">DORLAY A LORETTE </v>
          </cell>
          <cell r="C1164" t="str">
            <v>RHONE-MEDITERRANEE</v>
          </cell>
          <cell r="E1164" t="str">
            <v>DR12106</v>
          </cell>
          <cell r="F1164" t="str">
            <v>V3110500</v>
          </cell>
          <cell r="G1164" t="str">
            <v>Le Dorlay</v>
          </cell>
          <cell r="H1164" t="str">
            <v>AUVERGNE-RHONE-ALPES</v>
          </cell>
          <cell r="I1164" t="str">
            <v>Loire</v>
          </cell>
          <cell r="J1164" t="str">
            <v>LORETTE</v>
          </cell>
        </row>
        <row r="1165">
          <cell r="A1165">
            <v>6580796</v>
          </cell>
          <cell r="B1165" t="str">
            <v xml:space="preserve">DORLAY A LORETTE </v>
          </cell>
          <cell r="C1165" t="str">
            <v>RHONE-MEDITERRANEE</v>
          </cell>
          <cell r="D1165" t="str">
            <v>Bassin Rhône</v>
          </cell>
          <cell r="E1165" t="str">
            <v>DR12106</v>
          </cell>
          <cell r="F1165" t="str">
            <v>V3110500</v>
          </cell>
          <cell r="G1165" t="str">
            <v>Le Dorlay</v>
          </cell>
          <cell r="H1165" t="str">
            <v>AUVERGNE-RHONE-ALPES</v>
          </cell>
          <cell r="I1165" t="str">
            <v>Loire</v>
          </cell>
          <cell r="J1165" t="str">
            <v>LORETTE</v>
          </cell>
        </row>
        <row r="1166">
          <cell r="A1166">
            <v>6580796</v>
          </cell>
          <cell r="B1166" t="str">
            <v xml:space="preserve">DORLAY A LORETTE </v>
          </cell>
          <cell r="C1166" t="str">
            <v>RHONE-MEDITERRANEE</v>
          </cell>
          <cell r="E1166" t="str">
            <v>DR12106</v>
          </cell>
          <cell r="F1166" t="str">
            <v>V3110500</v>
          </cell>
          <cell r="G1166" t="str">
            <v>Le Dorlay</v>
          </cell>
          <cell r="H1166" t="str">
            <v>AUVERGNE-RHONE-ALPES</v>
          </cell>
          <cell r="I1166" t="str">
            <v>Loire</v>
          </cell>
          <cell r="J1166" t="str">
            <v>LORETTE</v>
          </cell>
        </row>
        <row r="1167">
          <cell r="A1167">
            <v>6580796</v>
          </cell>
          <cell r="B1167" t="str">
            <v xml:space="preserve">DORLAY A LORETTE </v>
          </cell>
          <cell r="E1167" t="str">
            <v>DR12106</v>
          </cell>
          <cell r="F1167" t="str">
            <v>V3110500</v>
          </cell>
          <cell r="G1167" t="str">
            <v>Le Dorlay</v>
          </cell>
          <cell r="H1167" t="str">
            <v>AUVERGNE-RHONE-ALPES</v>
          </cell>
          <cell r="I1167" t="str">
            <v>Loire</v>
          </cell>
          <cell r="J1167" t="str">
            <v>LORETTE</v>
          </cell>
        </row>
        <row r="1168">
          <cell r="A1168">
            <v>6580797</v>
          </cell>
          <cell r="B1168" t="str">
            <v xml:space="preserve">DUREZE A GENILAC </v>
          </cell>
          <cell r="C1168" t="str">
            <v>RHONE-MEDITERRANEE</v>
          </cell>
          <cell r="E1168" t="str">
            <v>DR11765</v>
          </cell>
          <cell r="F1168" t="str">
            <v>V3110600</v>
          </cell>
          <cell r="G1168" t="str">
            <v>Ruisseau de la Durèze</v>
          </cell>
          <cell r="H1168" t="str">
            <v>AUVERGNE-RHONE-ALPES</v>
          </cell>
          <cell r="I1168" t="str">
            <v>Loire</v>
          </cell>
          <cell r="J1168" t="str">
            <v>GENILAC</v>
          </cell>
        </row>
        <row r="1169">
          <cell r="A1169">
            <v>6580797</v>
          </cell>
          <cell r="B1169" t="str">
            <v xml:space="preserve">DUREZE A GENILAC </v>
          </cell>
          <cell r="E1169" t="str">
            <v>DR11765</v>
          </cell>
          <cell r="F1169" t="str">
            <v>V3110600</v>
          </cell>
          <cell r="G1169" t="str">
            <v>Ruisseau de la Durèze</v>
          </cell>
          <cell r="H1169" t="str">
            <v>AUVERGNE-RHONE-ALPES</v>
          </cell>
          <cell r="I1169" t="str">
            <v>Loire</v>
          </cell>
          <cell r="J1169" t="str">
            <v>GENILAC</v>
          </cell>
        </row>
        <row r="1170">
          <cell r="A1170">
            <v>6580798</v>
          </cell>
          <cell r="B1170" t="str">
            <v xml:space="preserve">GIER A RIVE-DE-GIER </v>
          </cell>
          <cell r="C1170" t="str">
            <v>RHONE-MEDITERRANEE</v>
          </cell>
          <cell r="E1170" t="str">
            <v>DR475</v>
          </cell>
          <cell r="F1170" t="str">
            <v>V31-0400</v>
          </cell>
          <cell r="G1170" t="str">
            <v>Le Gier</v>
          </cell>
          <cell r="H1170" t="str">
            <v>AUVERGNE-RHONE-ALPES</v>
          </cell>
          <cell r="I1170" t="str">
            <v>Loire</v>
          </cell>
          <cell r="J1170" t="str">
            <v>RIVE-DE-GIER</v>
          </cell>
        </row>
        <row r="1171">
          <cell r="A1171">
            <v>6580798</v>
          </cell>
          <cell r="B1171" t="str">
            <v xml:space="preserve">GIER A RIVE-DE-GIER </v>
          </cell>
          <cell r="C1171" t="str">
            <v>RHONE-MEDITERRANEE</v>
          </cell>
          <cell r="D1171" t="str">
            <v>Bassin Rhône</v>
          </cell>
          <cell r="E1171" t="str">
            <v>DR475</v>
          </cell>
          <cell r="F1171" t="str">
            <v>V31-0400</v>
          </cell>
          <cell r="G1171" t="str">
            <v>Le Gier</v>
          </cell>
          <cell r="H1171" t="str">
            <v>AUVERGNE-RHONE-ALPES</v>
          </cell>
          <cell r="I1171" t="str">
            <v>Loire</v>
          </cell>
          <cell r="J1171" t="str">
            <v>RIVE-DE-GIER</v>
          </cell>
        </row>
        <row r="1172">
          <cell r="A1172">
            <v>6580798</v>
          </cell>
          <cell r="B1172" t="str">
            <v xml:space="preserve">GIER A RIVE-DE-GIER </v>
          </cell>
          <cell r="C1172" t="str">
            <v>RHONE-MEDITERRANEE</v>
          </cell>
          <cell r="E1172" t="str">
            <v>DR475</v>
          </cell>
          <cell r="F1172" t="str">
            <v>V31-0400</v>
          </cell>
          <cell r="G1172" t="str">
            <v>Le Gier</v>
          </cell>
          <cell r="H1172" t="str">
            <v>AUVERGNE-RHONE-ALPES</v>
          </cell>
          <cell r="I1172" t="str">
            <v>Loire</v>
          </cell>
          <cell r="J1172" t="str">
            <v>RIVE-DE-GIER</v>
          </cell>
        </row>
        <row r="1173">
          <cell r="A1173">
            <v>6580798</v>
          </cell>
          <cell r="B1173" t="str">
            <v xml:space="preserve">GIER A RIVE-DE-GIER </v>
          </cell>
          <cell r="E1173" t="str">
            <v>DR475</v>
          </cell>
          <cell r="F1173" t="str">
            <v>V31-0400</v>
          </cell>
          <cell r="G1173" t="str">
            <v>Le Gier</v>
          </cell>
          <cell r="H1173" t="str">
            <v>AUVERGNE-RHONE-ALPES</v>
          </cell>
          <cell r="I1173" t="str">
            <v>Loire</v>
          </cell>
          <cell r="J1173" t="str">
            <v>RIVE-DE-GIER</v>
          </cell>
        </row>
        <row r="1174">
          <cell r="A1174">
            <v>6580798</v>
          </cell>
          <cell r="B1174" t="str">
            <v xml:space="preserve">GIER A RIVE-DE-GIER </v>
          </cell>
          <cell r="E1174" t="str">
            <v>DR475</v>
          </cell>
          <cell r="F1174" t="str">
            <v>V31-0400</v>
          </cell>
          <cell r="G1174" t="str">
            <v>Le Gier</v>
          </cell>
          <cell r="H1174" t="str">
            <v>AUVERGNE-RHONE-ALPES</v>
          </cell>
          <cell r="I1174" t="str">
            <v>Loire</v>
          </cell>
          <cell r="J1174" t="str">
            <v>RIVE-DE-GIER</v>
          </cell>
        </row>
        <row r="1175">
          <cell r="A1175">
            <v>6580799</v>
          </cell>
          <cell r="B1175" t="str">
            <v xml:space="preserve">FELOIN A ST-MARTIN-LA-PLAINE </v>
          </cell>
          <cell r="C1175" t="str">
            <v>RHONE-MEDITERRANEE</v>
          </cell>
          <cell r="F1175" t="str">
            <v>V3110680</v>
          </cell>
          <cell r="G1175" t="str">
            <v>Ruiseau</v>
          </cell>
          <cell r="H1175" t="str">
            <v>AUVERGNE-RHONE-ALPES</v>
          </cell>
          <cell r="I1175" t="str">
            <v>Loire</v>
          </cell>
          <cell r="J1175" t="str">
            <v>RIVE-DE-GIER</v>
          </cell>
        </row>
        <row r="1176">
          <cell r="A1176">
            <v>6580799</v>
          </cell>
          <cell r="B1176" t="str">
            <v xml:space="preserve">FELOIN A ST-MARTIN-LA-PLAINE </v>
          </cell>
          <cell r="C1176" t="str">
            <v>RHONE-MEDITERRANEE</v>
          </cell>
          <cell r="F1176" t="str">
            <v>V3110680</v>
          </cell>
          <cell r="G1176" t="str">
            <v>Ruiseau</v>
          </cell>
          <cell r="H1176" t="str">
            <v>AUVERGNE-RHONE-ALPES</v>
          </cell>
          <cell r="I1176" t="str">
            <v>Loire</v>
          </cell>
          <cell r="J1176" t="str">
            <v>RIVE-DE-GIER</v>
          </cell>
        </row>
        <row r="1177">
          <cell r="A1177">
            <v>6580799</v>
          </cell>
          <cell r="B1177" t="str">
            <v xml:space="preserve">FELOIN A ST-MARTIN-LA-PLAINE </v>
          </cell>
          <cell r="C1177" t="str">
            <v>RHONE-MEDITERRANEE</v>
          </cell>
          <cell r="F1177" t="str">
            <v>V3110680</v>
          </cell>
          <cell r="G1177" t="str">
            <v>Ruiseau</v>
          </cell>
          <cell r="H1177" t="str">
            <v>AUVERGNE-RHONE-ALPES</v>
          </cell>
          <cell r="I1177" t="str">
            <v>Loire</v>
          </cell>
          <cell r="J1177" t="str">
            <v>RIVE-DE-GIER</v>
          </cell>
        </row>
        <row r="1178">
          <cell r="A1178">
            <v>6580799</v>
          </cell>
          <cell r="B1178" t="str">
            <v xml:space="preserve">FELOIN A ST-MARTIN-LA-PLAINE </v>
          </cell>
          <cell r="F1178" t="str">
            <v>V3110680</v>
          </cell>
          <cell r="G1178" t="str">
            <v>Ruiseau</v>
          </cell>
          <cell r="H1178" t="str">
            <v>AUVERGNE-RHONE-ALPES</v>
          </cell>
          <cell r="I1178" t="str">
            <v>Loire</v>
          </cell>
          <cell r="J1178" t="str">
            <v>RIVE-DE-GIER</v>
          </cell>
        </row>
        <row r="1179">
          <cell r="A1179">
            <v>6580800</v>
          </cell>
          <cell r="B1179" t="str">
            <v xml:space="preserve">COUZON A RIVE-DE-GIER </v>
          </cell>
          <cell r="C1179" t="str">
            <v>RHONE-MEDITERRANEE</v>
          </cell>
          <cell r="E1179" t="str">
            <v>DR11442</v>
          </cell>
          <cell r="F1179" t="str">
            <v>V3110700</v>
          </cell>
          <cell r="G1179" t="str">
            <v>Le Couzon</v>
          </cell>
          <cell r="H1179" t="str">
            <v>AUVERGNE-RHONE-ALPES</v>
          </cell>
          <cell r="I1179" t="str">
            <v>Loire</v>
          </cell>
          <cell r="J1179" t="str">
            <v>RIVE-DE-GIER</v>
          </cell>
        </row>
        <row r="1180">
          <cell r="A1180">
            <v>6580800</v>
          </cell>
          <cell r="B1180" t="str">
            <v xml:space="preserve">COUZON A RIVE-DE-GIER </v>
          </cell>
          <cell r="E1180" t="str">
            <v>DR11442</v>
          </cell>
          <cell r="F1180" t="str">
            <v>V3110700</v>
          </cell>
          <cell r="G1180" t="str">
            <v>Le Couzon</v>
          </cell>
          <cell r="H1180" t="str">
            <v>AUVERGNE-RHONE-ALPES</v>
          </cell>
          <cell r="I1180" t="str">
            <v>Loire</v>
          </cell>
          <cell r="J1180" t="str">
            <v>RIVE-DE-GIER</v>
          </cell>
        </row>
        <row r="1181">
          <cell r="A1181">
            <v>6580800</v>
          </cell>
          <cell r="B1181" t="str">
            <v xml:space="preserve">COUZON A RIVE-DE-GIER </v>
          </cell>
          <cell r="E1181" t="str">
            <v>DR11442</v>
          </cell>
          <cell r="F1181" t="str">
            <v>V3110700</v>
          </cell>
          <cell r="G1181" t="str">
            <v>Le Couzon</v>
          </cell>
          <cell r="H1181" t="str">
            <v>AUVERGNE-RHONE-ALPES</v>
          </cell>
          <cell r="I1181" t="str">
            <v>Loire</v>
          </cell>
          <cell r="J1181" t="str">
            <v>RIVE-DE-GIER</v>
          </cell>
        </row>
        <row r="1182">
          <cell r="A1182">
            <v>6580800</v>
          </cell>
          <cell r="B1182" t="str">
            <v xml:space="preserve">COUZON A RIVE-DE-GIER </v>
          </cell>
          <cell r="E1182" t="str">
            <v>DR11442</v>
          </cell>
          <cell r="F1182" t="str">
            <v>V3110700</v>
          </cell>
          <cell r="G1182" t="str">
            <v>Le Couzon</v>
          </cell>
          <cell r="H1182" t="str">
            <v>AUVERGNE-RHONE-ALPES</v>
          </cell>
          <cell r="I1182" t="str">
            <v>Loire</v>
          </cell>
          <cell r="J1182" t="str">
            <v>RIVE-DE-GIER</v>
          </cell>
        </row>
        <row r="1183">
          <cell r="A1183">
            <v>6580801</v>
          </cell>
          <cell r="B1183" t="str">
            <v>GIER A TARTARAS 1</v>
          </cell>
          <cell r="C1183" t="str">
            <v>RHONE-MEDITERRANEE</v>
          </cell>
          <cell r="E1183" t="str">
            <v>DR475</v>
          </cell>
          <cell r="F1183" t="str">
            <v>V31-0400</v>
          </cell>
          <cell r="G1183" t="str">
            <v>Le Gier</v>
          </cell>
          <cell r="H1183" t="str">
            <v>AUVERGNE-RHONE-ALPES</v>
          </cell>
          <cell r="I1183" t="str">
            <v>Loire</v>
          </cell>
          <cell r="J1183" t="str">
            <v>TARTARAS</v>
          </cell>
        </row>
        <row r="1184">
          <cell r="A1184">
            <v>6580801</v>
          </cell>
          <cell r="B1184" t="str">
            <v>GIER A TARTARAS 1</v>
          </cell>
          <cell r="C1184" t="str">
            <v>RHONE-MEDITERRANEE</v>
          </cell>
          <cell r="E1184" t="str">
            <v>DR475</v>
          </cell>
          <cell r="F1184" t="str">
            <v>V31-0400</v>
          </cell>
          <cell r="G1184" t="str">
            <v>Le Gier</v>
          </cell>
          <cell r="H1184" t="str">
            <v>AUVERGNE-RHONE-ALPES</v>
          </cell>
          <cell r="I1184" t="str">
            <v>Loire</v>
          </cell>
          <cell r="J1184" t="str">
            <v>TARTARAS</v>
          </cell>
        </row>
        <row r="1185">
          <cell r="A1185">
            <v>6580801</v>
          </cell>
          <cell r="B1185" t="str">
            <v>GIER A TARTARAS 1</v>
          </cell>
          <cell r="C1185" t="str">
            <v>RHONE-MEDITERRANEE</v>
          </cell>
          <cell r="E1185" t="str">
            <v>DR475</v>
          </cell>
          <cell r="F1185" t="str">
            <v>V31-0400</v>
          </cell>
          <cell r="G1185" t="str">
            <v>Le Gier</v>
          </cell>
          <cell r="H1185" t="str">
            <v>AUVERGNE-RHONE-ALPES</v>
          </cell>
          <cell r="I1185" t="str">
            <v>Loire</v>
          </cell>
          <cell r="J1185" t="str">
            <v>TARTARAS</v>
          </cell>
        </row>
        <row r="1186">
          <cell r="A1186">
            <v>6580801</v>
          </cell>
          <cell r="B1186" t="str">
            <v>GIER A TARTARAS 1</v>
          </cell>
          <cell r="E1186" t="str">
            <v>DR475</v>
          </cell>
          <cell r="F1186" t="str">
            <v>V31-0400</v>
          </cell>
          <cell r="G1186" t="str">
            <v>Le Gier</v>
          </cell>
          <cell r="H1186" t="str">
            <v>AUVERGNE-RHONE-ALPES</v>
          </cell>
          <cell r="I1186" t="str">
            <v>Loire</v>
          </cell>
          <cell r="J1186" t="str">
            <v>TARTARAS</v>
          </cell>
        </row>
        <row r="1187">
          <cell r="A1187">
            <v>6580803</v>
          </cell>
          <cell r="B1187" t="str">
            <v>GIER A TARTARAS 2</v>
          </cell>
          <cell r="C1187" t="str">
            <v>RHONE-MEDITERRANEE</v>
          </cell>
          <cell r="E1187" t="str">
            <v>DR474</v>
          </cell>
          <cell r="F1187" t="str">
            <v>V31-0400</v>
          </cell>
          <cell r="G1187" t="str">
            <v>Le Gier</v>
          </cell>
          <cell r="H1187" t="str">
            <v>AUVERGNE-RHONE-ALPES</v>
          </cell>
          <cell r="I1187" t="str">
            <v>Loire</v>
          </cell>
          <cell r="J1187" t="str">
            <v>TARTARAS</v>
          </cell>
        </row>
        <row r="1188">
          <cell r="A1188">
            <v>6580803</v>
          </cell>
          <cell r="B1188" t="str">
            <v>GIER A TARTARAS 2</v>
          </cell>
          <cell r="C1188" t="str">
            <v>RHONE-MEDITERRANEE</v>
          </cell>
          <cell r="E1188" t="str">
            <v>DR474</v>
          </cell>
          <cell r="F1188" t="str">
            <v>V31-0400</v>
          </cell>
          <cell r="G1188" t="str">
            <v>Le Gier</v>
          </cell>
          <cell r="H1188" t="str">
            <v>AUVERGNE-RHONE-ALPES</v>
          </cell>
          <cell r="I1188" t="str">
            <v>Loire</v>
          </cell>
          <cell r="J1188" t="str">
            <v>TARTARAS</v>
          </cell>
        </row>
        <row r="1189">
          <cell r="A1189">
            <v>6580803</v>
          </cell>
          <cell r="B1189" t="str">
            <v>GIER A TARTARAS 2</v>
          </cell>
          <cell r="C1189" t="str">
            <v>RHONE-MEDITERRANEE</v>
          </cell>
          <cell r="E1189" t="str">
            <v>DR474</v>
          </cell>
          <cell r="F1189" t="str">
            <v>V31-0400</v>
          </cell>
          <cell r="G1189" t="str">
            <v>Le Gier</v>
          </cell>
          <cell r="H1189" t="str">
            <v>AUVERGNE-RHONE-ALPES</v>
          </cell>
          <cell r="I1189" t="str">
            <v>Loire</v>
          </cell>
          <cell r="J1189" t="str">
            <v>TARTARAS</v>
          </cell>
        </row>
        <row r="1190">
          <cell r="A1190">
            <v>6580803</v>
          </cell>
          <cell r="B1190" t="str">
            <v>GIER A TARTARAS 2</v>
          </cell>
          <cell r="E1190" t="str">
            <v>DR474</v>
          </cell>
          <cell r="F1190" t="str">
            <v>V31-0400</v>
          </cell>
          <cell r="G1190" t="str">
            <v>Le Gier</v>
          </cell>
          <cell r="H1190" t="str">
            <v>AUVERGNE-RHONE-ALPES</v>
          </cell>
          <cell r="I1190" t="str">
            <v>Loire</v>
          </cell>
          <cell r="J1190" t="str">
            <v>TARTARAS</v>
          </cell>
        </row>
        <row r="1191">
          <cell r="A1191">
            <v>6580803</v>
          </cell>
          <cell r="B1191" t="str">
            <v>GIER A TARTARAS 2</v>
          </cell>
          <cell r="E1191" t="str">
            <v>DR474</v>
          </cell>
          <cell r="F1191" t="str">
            <v>V31-0400</v>
          </cell>
          <cell r="G1191" t="str">
            <v>Le Gier</v>
          </cell>
          <cell r="H1191" t="str">
            <v>AUVERGNE-RHONE-ALPES</v>
          </cell>
          <cell r="I1191" t="str">
            <v>Loire</v>
          </cell>
          <cell r="J1191" t="str">
            <v>TARTARAS</v>
          </cell>
        </row>
        <row r="1192">
          <cell r="A1192">
            <v>6581265</v>
          </cell>
          <cell r="B1192" t="str">
            <v>DEUME A BOURG ARGENTAL 1</v>
          </cell>
          <cell r="C1192" t="str">
            <v>RHONE-MEDITERRANEE</v>
          </cell>
          <cell r="E1192" t="str">
            <v>DR461c</v>
          </cell>
          <cell r="F1192" t="str">
            <v>V3510500</v>
          </cell>
          <cell r="G1192" t="str">
            <v>La Deume</v>
          </cell>
          <cell r="H1192" t="str">
            <v>AUVERGNE-RHONE-ALPES</v>
          </cell>
          <cell r="I1192" t="str">
            <v>Loire</v>
          </cell>
          <cell r="J1192" t="str">
            <v>BURDIGNES</v>
          </cell>
        </row>
        <row r="1193">
          <cell r="A1193">
            <v>6581265</v>
          </cell>
          <cell r="B1193" t="str">
            <v>DEUME A BOURG ARGENTAL 1</v>
          </cell>
          <cell r="E1193" t="str">
            <v>DR461c</v>
          </cell>
          <cell r="F1193" t="str">
            <v>V3510500</v>
          </cell>
          <cell r="G1193" t="str">
            <v>La Deume</v>
          </cell>
          <cell r="H1193" t="str">
            <v>AUVERGNE-RHONE-ALPES</v>
          </cell>
          <cell r="I1193" t="str">
            <v>Loire</v>
          </cell>
          <cell r="J1193" t="str">
            <v>BURDIGNES</v>
          </cell>
        </row>
        <row r="1194">
          <cell r="A1194">
            <v>6819500</v>
          </cell>
          <cell r="B1194" t="str">
            <v>DORLAY A LA TERRASSE SUR DORLAY 1</v>
          </cell>
          <cell r="C1194" t="str">
            <v>RHONE-MEDITERRANEE</v>
          </cell>
          <cell r="E1194" t="str">
            <v>DR12106</v>
          </cell>
          <cell r="F1194" t="str">
            <v>V3110500</v>
          </cell>
          <cell r="G1194" t="str">
            <v>Le Dorlay</v>
          </cell>
          <cell r="H1194" t="str">
            <v>AUVERGNE-RHONE-ALPES</v>
          </cell>
          <cell r="I1194" t="str">
            <v>Loire</v>
          </cell>
          <cell r="J1194" t="str">
            <v>LA TERRASSE-SUR-DORLAY</v>
          </cell>
        </row>
        <row r="1195">
          <cell r="A1195">
            <v>6819500</v>
          </cell>
          <cell r="B1195" t="str">
            <v>DORLAY A LA TERRASSE SUR DORLAY 1</v>
          </cell>
          <cell r="E1195" t="str">
            <v>DR12106</v>
          </cell>
          <cell r="F1195" t="str">
            <v>V3110500</v>
          </cell>
          <cell r="G1195" t="str">
            <v>Le Dorlay</v>
          </cell>
          <cell r="H1195" t="str">
            <v>AUVERGNE-RHONE-ALPES</v>
          </cell>
          <cell r="I1195" t="str">
            <v>Loire</v>
          </cell>
          <cell r="J1195" t="str">
            <v>LA TERRASSE-SUR-DORLAY</v>
          </cell>
        </row>
        <row r="1196">
          <cell r="A1196">
            <v>6820115</v>
          </cell>
          <cell r="B1196" t="str">
            <v>BOZANCON A SAINT ROMAIN EN JAREZ 1</v>
          </cell>
          <cell r="C1196" t="str">
            <v>RHONE-MEDITERRANEE</v>
          </cell>
          <cell r="E1196" t="str">
            <v>DR10254</v>
          </cell>
          <cell r="F1196" t="str">
            <v>V3110740</v>
          </cell>
          <cell r="G1196" t="str">
            <v>Le Bozançon</v>
          </cell>
          <cell r="H1196" t="str">
            <v>AUVERGNE-RHONE-ALPES</v>
          </cell>
          <cell r="I1196" t="str">
            <v>Loire</v>
          </cell>
          <cell r="J1196" t="str">
            <v>SAINT-ROMAIN-EN-JAREZ</v>
          </cell>
        </row>
        <row r="1197">
          <cell r="A1197">
            <v>6820115</v>
          </cell>
          <cell r="B1197" t="str">
            <v>BOZANCON A SAINT ROMAIN EN JAREZ 1</v>
          </cell>
          <cell r="C1197" t="str">
            <v>RHONE-MEDITERRANEE</v>
          </cell>
          <cell r="E1197" t="str">
            <v>DR10254</v>
          </cell>
          <cell r="F1197" t="str">
            <v>V3110740</v>
          </cell>
          <cell r="G1197" t="str">
            <v>Le Bozançon</v>
          </cell>
          <cell r="H1197" t="str">
            <v>AUVERGNE-RHONE-ALPES</v>
          </cell>
          <cell r="I1197" t="str">
            <v>Loire</v>
          </cell>
          <cell r="J1197" t="str">
            <v>SAINT-ROMAIN-EN-JAREZ</v>
          </cell>
        </row>
        <row r="1198">
          <cell r="A1198">
            <v>6820115</v>
          </cell>
          <cell r="B1198" t="str">
            <v>BOZANCON A SAINT ROMAIN EN JAREZ 1</v>
          </cell>
          <cell r="C1198" t="str">
            <v>RHONE-MEDITERRANEE</v>
          </cell>
          <cell r="E1198" t="str">
            <v>DR10254</v>
          </cell>
          <cell r="F1198" t="str">
            <v>V3110740</v>
          </cell>
          <cell r="G1198" t="str">
            <v>Le Bozançon</v>
          </cell>
          <cell r="H1198" t="str">
            <v>AUVERGNE-RHONE-ALPES</v>
          </cell>
          <cell r="I1198" t="str">
            <v>Loire</v>
          </cell>
          <cell r="J1198" t="str">
            <v>SAINT-ROMAIN-EN-JAREZ</v>
          </cell>
        </row>
        <row r="1199">
          <cell r="A1199">
            <v>6820115</v>
          </cell>
          <cell r="B1199" t="str">
            <v>BOZANCON A SAINT ROMAIN EN JAREZ 1</v>
          </cell>
          <cell r="C1199" t="str">
            <v>RHONE-MEDITERRANEE</v>
          </cell>
          <cell r="E1199" t="str">
            <v>DR10254</v>
          </cell>
          <cell r="F1199" t="str">
            <v>V3110740</v>
          </cell>
          <cell r="G1199" t="str">
            <v>Le Bozançon</v>
          </cell>
          <cell r="H1199" t="str">
            <v>AUVERGNE-RHONE-ALPES</v>
          </cell>
          <cell r="I1199" t="str">
            <v>Loire</v>
          </cell>
          <cell r="J1199" t="str">
            <v>SAINT-ROMAIN-EN-JAREZ</v>
          </cell>
        </row>
        <row r="1200">
          <cell r="A1200">
            <v>6820115</v>
          </cell>
          <cell r="B1200" t="str">
            <v>BOZANCON A SAINT ROMAIN EN JAREZ 1</v>
          </cell>
          <cell r="E1200" t="str">
            <v>DR10254</v>
          </cell>
          <cell r="F1200" t="str">
            <v>V3110740</v>
          </cell>
          <cell r="G1200" t="str">
            <v>Le Bozançon</v>
          </cell>
          <cell r="H1200" t="str">
            <v>AUVERGNE-RHONE-ALPES</v>
          </cell>
          <cell r="I1200" t="str">
            <v>Loire</v>
          </cell>
          <cell r="J1200" t="str">
            <v>SAINT-ROMAIN-EN-JAREZ</v>
          </cell>
        </row>
        <row r="1201">
          <cell r="A1201">
            <v>6820138</v>
          </cell>
          <cell r="B1201" t="str">
            <v xml:space="preserve">GIER A LA-VALLA-EN-GIER </v>
          </cell>
          <cell r="C1201" t="str">
            <v>RHONE-MEDITERRANEE</v>
          </cell>
          <cell r="E1201" t="str">
            <v>DR2019</v>
          </cell>
          <cell r="F1201" t="str">
            <v>V31-0400</v>
          </cell>
          <cell r="G1201" t="str">
            <v>Le Gier</v>
          </cell>
          <cell r="H1201" t="str">
            <v>AUVERGNE-RHONE-ALPES</v>
          </cell>
          <cell r="I1201" t="str">
            <v>Loire</v>
          </cell>
          <cell r="J1201" t="str">
            <v>LA VALLA-EN-GIER</v>
          </cell>
        </row>
        <row r="1202">
          <cell r="A1202">
            <v>6820138</v>
          </cell>
          <cell r="B1202" t="str">
            <v xml:space="preserve">GIER A LA-VALLA-EN-GIER </v>
          </cell>
          <cell r="C1202" t="str">
            <v>RHONE-MEDITERRANEE</v>
          </cell>
          <cell r="D1202" t="str">
            <v>Bassin Rhône</v>
          </cell>
          <cell r="E1202" t="str">
            <v>DR2019</v>
          </cell>
          <cell r="F1202" t="str">
            <v>V31-0400</v>
          </cell>
          <cell r="G1202" t="str">
            <v>Le Gier</v>
          </cell>
          <cell r="H1202" t="str">
            <v>AUVERGNE-RHONE-ALPES</v>
          </cell>
          <cell r="I1202" t="str">
            <v>Loire</v>
          </cell>
          <cell r="J1202" t="str">
            <v>LA VALLA-EN-GIER</v>
          </cell>
        </row>
        <row r="1203">
          <cell r="A1203">
            <v>6820138</v>
          </cell>
          <cell r="B1203" t="str">
            <v xml:space="preserve">GIER A LA-VALLA-EN-GIER </v>
          </cell>
          <cell r="C1203" t="str">
            <v>RHONE-MEDITERRANEE</v>
          </cell>
          <cell r="E1203" t="str">
            <v>DR2019</v>
          </cell>
          <cell r="F1203" t="str">
            <v>V31-0400</v>
          </cell>
          <cell r="G1203" t="str">
            <v>Le Gier</v>
          </cell>
          <cell r="H1203" t="str">
            <v>AUVERGNE-RHONE-ALPES</v>
          </cell>
          <cell r="I1203" t="str">
            <v>Loire</v>
          </cell>
          <cell r="J1203" t="str">
            <v>LA VALLA-EN-GIER</v>
          </cell>
        </row>
        <row r="1204">
          <cell r="A1204">
            <v>6820138</v>
          </cell>
          <cell r="B1204" t="str">
            <v xml:space="preserve">GIER A LA-VALLA-EN-GIER </v>
          </cell>
          <cell r="C1204" t="str">
            <v>RHONE-MEDITERRANEE</v>
          </cell>
          <cell r="E1204" t="str">
            <v>DR2019</v>
          </cell>
          <cell r="F1204" t="str">
            <v>V31-0400</v>
          </cell>
          <cell r="G1204" t="str">
            <v>Le Gier</v>
          </cell>
          <cell r="H1204" t="str">
            <v>AUVERGNE-RHONE-ALPES</v>
          </cell>
          <cell r="I1204" t="str">
            <v>Loire</v>
          </cell>
          <cell r="J1204" t="str">
            <v>LA VALLA-EN-GIER</v>
          </cell>
        </row>
        <row r="1205">
          <cell r="A1205">
            <v>6820138</v>
          </cell>
          <cell r="B1205" t="str">
            <v xml:space="preserve">GIER A LA-VALLA-EN-GIER </v>
          </cell>
          <cell r="C1205" t="str">
            <v>RHONE-MEDITERRANEE</v>
          </cell>
          <cell r="E1205" t="str">
            <v>DR2019</v>
          </cell>
          <cell r="F1205" t="str">
            <v>V31-0400</v>
          </cell>
          <cell r="G1205" t="str">
            <v>Le Gier</v>
          </cell>
          <cell r="H1205" t="str">
            <v>AUVERGNE-RHONE-ALPES</v>
          </cell>
          <cell r="I1205" t="str">
            <v>Loire</v>
          </cell>
          <cell r="J1205" t="str">
            <v>LA VALLA-EN-GIER</v>
          </cell>
        </row>
        <row r="1206">
          <cell r="A1206">
            <v>6820138</v>
          </cell>
          <cell r="B1206" t="str">
            <v xml:space="preserve">GIER A LA-VALLA-EN-GIER </v>
          </cell>
          <cell r="C1206" t="str">
            <v>RHONE-MEDITERRANEE</v>
          </cell>
          <cell r="E1206" t="str">
            <v>DR2019</v>
          </cell>
          <cell r="F1206" t="str">
            <v>V31-0400</v>
          </cell>
          <cell r="G1206" t="str">
            <v>Le Gier</v>
          </cell>
          <cell r="H1206" t="str">
            <v>AUVERGNE-RHONE-ALPES</v>
          </cell>
          <cell r="I1206" t="str">
            <v>Loire</v>
          </cell>
          <cell r="J1206" t="str">
            <v>LA VALLA-EN-GIER</v>
          </cell>
        </row>
        <row r="1207">
          <cell r="A1207">
            <v>6820138</v>
          </cell>
          <cell r="B1207" t="str">
            <v xml:space="preserve">GIER A LA-VALLA-EN-GIER </v>
          </cell>
          <cell r="C1207" t="str">
            <v>RHONE-MEDITERRANEE</v>
          </cell>
          <cell r="E1207" t="str">
            <v>DR2019</v>
          </cell>
          <cell r="F1207" t="str">
            <v>V31-0400</v>
          </cell>
          <cell r="G1207" t="str">
            <v>Le Gier</v>
          </cell>
          <cell r="H1207" t="str">
            <v>AUVERGNE-RHONE-ALPES</v>
          </cell>
          <cell r="I1207" t="str">
            <v>Loire</v>
          </cell>
          <cell r="J1207" t="str">
            <v>LA VALLA-EN-GIER</v>
          </cell>
        </row>
        <row r="1208">
          <cell r="A1208">
            <v>6820138</v>
          </cell>
          <cell r="B1208" t="str">
            <v xml:space="preserve">GIER A LA-VALLA-EN-GIER </v>
          </cell>
          <cell r="C1208" t="str">
            <v>RHONE-MEDITERRANEE</v>
          </cell>
          <cell r="E1208" t="str">
            <v>DR2019</v>
          </cell>
          <cell r="F1208" t="str">
            <v>V31-0400</v>
          </cell>
          <cell r="G1208" t="str">
            <v>Le Gier</v>
          </cell>
          <cell r="H1208" t="str">
            <v>AUVERGNE-RHONE-ALPES</v>
          </cell>
          <cell r="I1208" t="str">
            <v>Loire</v>
          </cell>
          <cell r="J1208" t="str">
            <v>LA VALLA-EN-GIER</v>
          </cell>
        </row>
        <row r="1209">
          <cell r="A1209">
            <v>6820138</v>
          </cell>
          <cell r="B1209" t="str">
            <v xml:space="preserve">GIER A LA-VALLA-EN-GIER </v>
          </cell>
          <cell r="E1209" t="str">
            <v>DR2019</v>
          </cell>
          <cell r="F1209" t="str">
            <v>V31-0400</v>
          </cell>
          <cell r="G1209" t="str">
            <v>Le Gier</v>
          </cell>
          <cell r="H1209" t="str">
            <v>AUVERGNE-RHONE-ALPES</v>
          </cell>
          <cell r="I1209" t="str">
            <v>Loire</v>
          </cell>
          <cell r="J1209" t="str">
            <v>LA VALLA-EN-GIER</v>
          </cell>
        </row>
        <row r="1210">
          <cell r="A1210">
            <v>6820139</v>
          </cell>
          <cell r="B1210" t="str">
            <v>GIER A L'HORME 1</v>
          </cell>
          <cell r="C1210" t="str">
            <v>RHONE-MEDITERRANEE</v>
          </cell>
          <cell r="E1210" t="str">
            <v>DR475</v>
          </cell>
          <cell r="F1210" t="str">
            <v>V31-0400</v>
          </cell>
          <cell r="G1210" t="str">
            <v>Le Gier</v>
          </cell>
          <cell r="H1210" t="str">
            <v>AUVERGNE-RHONE-ALPES</v>
          </cell>
          <cell r="I1210" t="str">
            <v>Loire</v>
          </cell>
          <cell r="J1210" t="str">
            <v>L'HORME</v>
          </cell>
        </row>
        <row r="1211">
          <cell r="A1211">
            <v>6820139</v>
          </cell>
          <cell r="B1211" t="str">
            <v>GIER A L'HORME 1</v>
          </cell>
          <cell r="C1211" t="str">
            <v>RHONE-MEDITERRANEE</v>
          </cell>
          <cell r="E1211" t="str">
            <v>DR475</v>
          </cell>
          <cell r="F1211" t="str">
            <v>V31-0400</v>
          </cell>
          <cell r="G1211" t="str">
            <v>Le Gier</v>
          </cell>
          <cell r="H1211" t="str">
            <v>AUVERGNE-RHONE-ALPES</v>
          </cell>
          <cell r="I1211" t="str">
            <v>Loire</v>
          </cell>
          <cell r="J1211" t="str">
            <v>L'HORME</v>
          </cell>
        </row>
        <row r="1212">
          <cell r="A1212">
            <v>6820139</v>
          </cell>
          <cell r="B1212" t="str">
            <v>GIER A L'HORME 1</v>
          </cell>
          <cell r="C1212" t="str">
            <v>RHONE-MEDITERRANEE</v>
          </cell>
          <cell r="E1212" t="str">
            <v>DR475</v>
          </cell>
          <cell r="F1212" t="str">
            <v>V31-0400</v>
          </cell>
          <cell r="G1212" t="str">
            <v>Le Gier</v>
          </cell>
          <cell r="H1212" t="str">
            <v>AUVERGNE-RHONE-ALPES</v>
          </cell>
          <cell r="I1212" t="str">
            <v>Loire</v>
          </cell>
          <cell r="J1212" t="str">
            <v>L'HORME</v>
          </cell>
        </row>
        <row r="1213">
          <cell r="A1213">
            <v>6820139</v>
          </cell>
          <cell r="B1213" t="str">
            <v>GIER A L'HORME 1</v>
          </cell>
          <cell r="C1213" t="str">
            <v>RHONE-MEDITERRANEE</v>
          </cell>
          <cell r="E1213" t="str">
            <v>DR475</v>
          </cell>
          <cell r="F1213" t="str">
            <v>V31-0400</v>
          </cell>
          <cell r="G1213" t="str">
            <v>Le Gier</v>
          </cell>
          <cell r="H1213" t="str">
            <v>AUVERGNE-RHONE-ALPES</v>
          </cell>
          <cell r="I1213" t="str">
            <v>Loire</v>
          </cell>
          <cell r="J1213" t="str">
            <v>L'HORME</v>
          </cell>
        </row>
        <row r="1214">
          <cell r="A1214">
            <v>6820139</v>
          </cell>
          <cell r="B1214" t="str">
            <v>GIER A L'HORME 1</v>
          </cell>
          <cell r="E1214" t="str">
            <v>DR475</v>
          </cell>
          <cell r="F1214" t="str">
            <v>V31-0400</v>
          </cell>
          <cell r="G1214" t="str">
            <v>Le Gier</v>
          </cell>
          <cell r="H1214" t="str">
            <v>AUVERGNE-RHONE-ALPES</v>
          </cell>
          <cell r="I1214" t="str">
            <v>Loire</v>
          </cell>
          <cell r="J1214" t="str">
            <v>L'HORME</v>
          </cell>
        </row>
        <row r="1215">
          <cell r="A1215">
            <v>6820139</v>
          </cell>
          <cell r="B1215" t="str">
            <v>GIER A L'HORME 1</v>
          </cell>
          <cell r="E1215" t="str">
            <v>DR475</v>
          </cell>
          <cell r="F1215" t="str">
            <v>V31-0400</v>
          </cell>
          <cell r="G1215" t="str">
            <v>Le Gier</v>
          </cell>
          <cell r="H1215" t="str">
            <v>AUVERGNE-RHONE-ALPES</v>
          </cell>
          <cell r="I1215" t="str">
            <v>Loire</v>
          </cell>
          <cell r="J1215" t="str">
            <v>L'HORME</v>
          </cell>
        </row>
        <row r="1216">
          <cell r="A1216">
            <v>6820140</v>
          </cell>
          <cell r="B1216" t="str">
            <v>GIER A LA-GRAND-CROIX 2</v>
          </cell>
          <cell r="C1216" t="str">
            <v>RHONE-MEDITERRANEE</v>
          </cell>
          <cell r="E1216" t="str">
            <v>DR475</v>
          </cell>
          <cell r="F1216" t="str">
            <v>V31-0400</v>
          </cell>
          <cell r="G1216" t="str">
            <v>Le Gier</v>
          </cell>
          <cell r="H1216" t="str">
            <v>AUVERGNE-RHONE-ALPES</v>
          </cell>
          <cell r="I1216" t="str">
            <v>Loire</v>
          </cell>
          <cell r="J1216" t="str">
            <v>LA GRAND-CROIX</v>
          </cell>
        </row>
        <row r="1217">
          <cell r="A1217">
            <v>6820140</v>
          </cell>
          <cell r="B1217" t="str">
            <v>GIER A LA-GRAND-CROIX 2</v>
          </cell>
          <cell r="E1217" t="str">
            <v>DR475</v>
          </cell>
          <cell r="F1217" t="str">
            <v>V31-0400</v>
          </cell>
          <cell r="G1217" t="str">
            <v>Le Gier</v>
          </cell>
          <cell r="H1217" t="str">
            <v>AUVERGNE-RHONE-ALPES</v>
          </cell>
          <cell r="I1217" t="str">
            <v>Loire</v>
          </cell>
          <cell r="J1217" t="str">
            <v>LA GRAND-CROIX</v>
          </cell>
        </row>
        <row r="1218">
          <cell r="A1218">
            <v>6820142</v>
          </cell>
          <cell r="B1218" t="str">
            <v>JANON A ST-ETIENNE 1</v>
          </cell>
          <cell r="C1218" t="str">
            <v>RHONE-MEDITERRANEE</v>
          </cell>
          <cell r="E1218" t="str">
            <v>FRDR10282b</v>
          </cell>
          <cell r="F1218" t="str">
            <v>V3100560</v>
          </cell>
          <cell r="G1218" t="str">
            <v>Ruisseau de Janon</v>
          </cell>
          <cell r="H1218" t="str">
            <v>AUVERGNE-RHONE-ALPES</v>
          </cell>
          <cell r="I1218" t="str">
            <v>Loire</v>
          </cell>
          <cell r="J1218" t="str">
            <v>SAINT-ETIENNE</v>
          </cell>
        </row>
        <row r="1219">
          <cell r="A1219">
            <v>6820142</v>
          </cell>
          <cell r="B1219" t="str">
            <v>JANON A ST-ETIENNE 1</v>
          </cell>
          <cell r="E1219" t="str">
            <v>FRDR10282b</v>
          </cell>
          <cell r="F1219" t="str">
            <v>V3100560</v>
          </cell>
          <cell r="G1219" t="str">
            <v>Ruisseau de Janon</v>
          </cell>
          <cell r="H1219" t="str">
            <v>AUVERGNE-RHONE-ALPES</v>
          </cell>
          <cell r="I1219" t="str">
            <v>Loire</v>
          </cell>
          <cell r="J1219" t="str">
            <v>SAINT-ETIENNE</v>
          </cell>
        </row>
        <row r="1220">
          <cell r="A1220">
            <v>6820142</v>
          </cell>
          <cell r="B1220" t="str">
            <v>JANON A ST-ETIENNE 1</v>
          </cell>
          <cell r="E1220" t="str">
            <v>FRDR10282b</v>
          </cell>
          <cell r="F1220" t="str">
            <v>V3100560</v>
          </cell>
          <cell r="G1220" t="str">
            <v>Ruisseau de Janon</v>
          </cell>
          <cell r="H1220" t="str">
            <v>AUVERGNE-RHONE-ALPES</v>
          </cell>
          <cell r="I1220" t="str">
            <v>Loire</v>
          </cell>
          <cell r="J1220" t="str">
            <v>SAINT-ETIENNE</v>
          </cell>
        </row>
        <row r="1221">
          <cell r="A1221">
            <v>6820142</v>
          </cell>
          <cell r="B1221" t="str">
            <v>JANON A ST-ETIENNE 1</v>
          </cell>
          <cell r="E1221" t="str">
            <v>FRDR10282b</v>
          </cell>
          <cell r="F1221" t="str">
            <v>V3100560</v>
          </cell>
          <cell r="G1221" t="str">
            <v>Ruisseau de Janon</v>
          </cell>
          <cell r="H1221" t="str">
            <v>AUVERGNE-RHONE-ALPES</v>
          </cell>
          <cell r="I1221" t="str">
            <v>Loire</v>
          </cell>
          <cell r="J1221" t="str">
            <v>SAINT-ETIENNE</v>
          </cell>
        </row>
        <row r="1222">
          <cell r="A1222">
            <v>6820143</v>
          </cell>
          <cell r="B1222" t="str">
            <v xml:space="preserve">LANGONAND A SORBIERS </v>
          </cell>
          <cell r="C1222" t="str">
            <v>RHONE-MEDITERRANEE</v>
          </cell>
          <cell r="E1222" t="str">
            <v>FRDR10282a</v>
          </cell>
          <cell r="F1222" t="str">
            <v>V3100620</v>
          </cell>
          <cell r="G1222" t="str">
            <v>Le Langonand</v>
          </cell>
          <cell r="H1222" t="str">
            <v>AUVERGNE-RHONE-ALPES</v>
          </cell>
          <cell r="I1222" t="str">
            <v>Loire</v>
          </cell>
          <cell r="J1222" t="str">
            <v>SORBIERS</v>
          </cell>
        </row>
        <row r="1223">
          <cell r="A1223">
            <v>6820143</v>
          </cell>
          <cell r="B1223" t="str">
            <v xml:space="preserve">LANGONAND A SORBIERS </v>
          </cell>
          <cell r="C1223" t="str">
            <v>RHONE-MEDITERRANEE</v>
          </cell>
          <cell r="E1223" t="str">
            <v>FRDR10282a</v>
          </cell>
          <cell r="F1223" t="str">
            <v>V3100620</v>
          </cell>
          <cell r="G1223" t="str">
            <v>Le Langonand</v>
          </cell>
          <cell r="H1223" t="str">
            <v>AUVERGNE-RHONE-ALPES</v>
          </cell>
          <cell r="I1223" t="str">
            <v>Loire</v>
          </cell>
          <cell r="J1223" t="str">
            <v>SORBIERS</v>
          </cell>
        </row>
        <row r="1224">
          <cell r="A1224">
            <v>6820143</v>
          </cell>
          <cell r="B1224" t="str">
            <v xml:space="preserve">LANGONAND A SORBIERS </v>
          </cell>
          <cell r="C1224" t="str">
            <v>RHONE-MEDITERRANEE</v>
          </cell>
          <cell r="E1224" t="str">
            <v>FRDR10282a</v>
          </cell>
          <cell r="F1224" t="str">
            <v>V3100620</v>
          </cell>
          <cell r="G1224" t="str">
            <v>Le Langonand</v>
          </cell>
          <cell r="H1224" t="str">
            <v>AUVERGNE-RHONE-ALPES</v>
          </cell>
          <cell r="I1224" t="str">
            <v>Loire</v>
          </cell>
          <cell r="J1224" t="str">
            <v>SORBIERS</v>
          </cell>
        </row>
        <row r="1225">
          <cell r="A1225">
            <v>6820143</v>
          </cell>
          <cell r="B1225" t="str">
            <v xml:space="preserve">LANGONAND A SORBIERS </v>
          </cell>
          <cell r="E1225" t="str">
            <v>FRDR10282a</v>
          </cell>
          <cell r="F1225" t="str">
            <v>V3100620</v>
          </cell>
          <cell r="G1225" t="str">
            <v>Le Langonand</v>
          </cell>
          <cell r="H1225" t="str">
            <v>AUVERGNE-RHONE-ALPES</v>
          </cell>
          <cell r="I1225" t="str">
            <v>Loire</v>
          </cell>
          <cell r="J1225" t="str">
            <v>SORBIERS</v>
          </cell>
        </row>
        <row r="1226">
          <cell r="A1226">
            <v>6820144</v>
          </cell>
          <cell r="B1226" t="str">
            <v>MORNANTE A ST-CHAMOND 1</v>
          </cell>
          <cell r="C1226" t="str">
            <v>RHONE-MEDITERRANEE</v>
          </cell>
          <cell r="E1226" t="str">
            <v>DR12035</v>
          </cell>
          <cell r="F1226" t="str">
            <v>V3100640</v>
          </cell>
          <cell r="G1226" t="str">
            <v>Ruisseau de Mornante</v>
          </cell>
          <cell r="H1226" t="str">
            <v>AUVERGNE-RHONE-ALPES</v>
          </cell>
          <cell r="I1226" t="str">
            <v>Loire</v>
          </cell>
          <cell r="J1226" t="str">
            <v>SAINT-CHAMOND</v>
          </cell>
        </row>
        <row r="1227">
          <cell r="A1227">
            <v>6820144</v>
          </cell>
          <cell r="B1227" t="str">
            <v>MORNANTE A ST-CHAMOND 1</v>
          </cell>
          <cell r="E1227" t="str">
            <v>DR12035</v>
          </cell>
          <cell r="F1227" t="str">
            <v>V3100640</v>
          </cell>
          <cell r="G1227" t="str">
            <v>Ruisseau de Mornante</v>
          </cell>
          <cell r="H1227" t="str">
            <v>AUVERGNE-RHONE-ALPES</v>
          </cell>
          <cell r="I1227" t="str">
            <v>Loire</v>
          </cell>
          <cell r="J1227" t="str">
            <v>SAINT-CHAMOND</v>
          </cell>
        </row>
        <row r="1228">
          <cell r="A1228">
            <v>6820144</v>
          </cell>
          <cell r="B1228" t="str">
            <v>MORNANTE A ST-CHAMOND 1</v>
          </cell>
          <cell r="E1228" t="str">
            <v>DR12035</v>
          </cell>
          <cell r="F1228" t="str">
            <v>V3100640</v>
          </cell>
          <cell r="G1228" t="str">
            <v>Ruisseau de Mornante</v>
          </cell>
          <cell r="H1228" t="str">
            <v>AUVERGNE-RHONE-ALPES</v>
          </cell>
          <cell r="I1228" t="str">
            <v>Loire</v>
          </cell>
          <cell r="J1228" t="str">
            <v>SAINT-CHAMOND</v>
          </cell>
        </row>
        <row r="1229">
          <cell r="A1229">
            <v>6820144</v>
          </cell>
          <cell r="B1229" t="str">
            <v>MORNANTE A ST-CHAMOND 1</v>
          </cell>
          <cell r="E1229" t="str">
            <v>DR12035</v>
          </cell>
          <cell r="F1229" t="str">
            <v>V3100640</v>
          </cell>
          <cell r="G1229" t="str">
            <v>Ruisseau de Mornante</v>
          </cell>
          <cell r="H1229" t="str">
            <v>AUVERGNE-RHONE-ALPES</v>
          </cell>
          <cell r="I1229" t="str">
            <v>Loire</v>
          </cell>
          <cell r="J1229" t="str">
            <v>SAINT-CHAMOND</v>
          </cell>
        </row>
        <row r="1230">
          <cell r="A1230">
            <v>6820145</v>
          </cell>
          <cell r="B1230" t="str">
            <v xml:space="preserve">ONZION A L'HORME </v>
          </cell>
          <cell r="C1230" t="str">
            <v>RHONE-MEDITERRANEE</v>
          </cell>
          <cell r="E1230" t="str">
            <v>DR11864</v>
          </cell>
          <cell r="F1230" t="str">
            <v>V3100660</v>
          </cell>
          <cell r="G1230" t="str">
            <v>Ruisseau d'Onzion</v>
          </cell>
          <cell r="H1230" t="str">
            <v>AUVERGNE-RHONE-ALPES</v>
          </cell>
          <cell r="I1230" t="str">
            <v>Loire</v>
          </cell>
          <cell r="J1230" t="str">
            <v>L'HORME</v>
          </cell>
        </row>
        <row r="1231">
          <cell r="A1231">
            <v>6820145</v>
          </cell>
          <cell r="B1231" t="str">
            <v xml:space="preserve">ONZION A L'HORME </v>
          </cell>
          <cell r="E1231" t="str">
            <v>DR11864</v>
          </cell>
          <cell r="F1231" t="str">
            <v>V3100660</v>
          </cell>
          <cell r="G1231" t="str">
            <v>Ruisseau d'Onzion</v>
          </cell>
          <cell r="H1231" t="str">
            <v>AUVERGNE-RHONE-ALPES</v>
          </cell>
          <cell r="I1231" t="str">
            <v>Loire</v>
          </cell>
          <cell r="J1231" t="str">
            <v>L'HORME</v>
          </cell>
        </row>
        <row r="1232">
          <cell r="A1232">
            <v>6820145</v>
          </cell>
          <cell r="B1232" t="str">
            <v xml:space="preserve">ONZION A L'HORME </v>
          </cell>
          <cell r="E1232" t="str">
            <v>DR11864</v>
          </cell>
          <cell r="F1232" t="str">
            <v>V3100660</v>
          </cell>
          <cell r="G1232" t="str">
            <v>Ruisseau d'Onzion</v>
          </cell>
          <cell r="H1232" t="str">
            <v>AUVERGNE-RHONE-ALPES</v>
          </cell>
          <cell r="I1232" t="str">
            <v>Loire</v>
          </cell>
          <cell r="J1232" t="str">
            <v>L'HORME</v>
          </cell>
        </row>
        <row r="1233">
          <cell r="A1233">
            <v>6820145</v>
          </cell>
          <cell r="B1233" t="str">
            <v xml:space="preserve">ONZION A L'HORME </v>
          </cell>
          <cell r="E1233" t="str">
            <v>DR11864</v>
          </cell>
          <cell r="F1233" t="str">
            <v>V3100660</v>
          </cell>
          <cell r="G1233" t="str">
            <v>Ruisseau d'Onzion</v>
          </cell>
          <cell r="H1233" t="str">
            <v>AUVERGNE-RHONE-ALPES</v>
          </cell>
          <cell r="I1233" t="str">
            <v>Loire</v>
          </cell>
          <cell r="J1233" t="str">
            <v>L'HORME</v>
          </cell>
        </row>
        <row r="1234">
          <cell r="A1234">
            <v>6820146</v>
          </cell>
          <cell r="B1234" t="str">
            <v xml:space="preserve">ARCS A LA-GRAND-CROIX </v>
          </cell>
          <cell r="C1234" t="str">
            <v>RHONE-MEDITERRANEE</v>
          </cell>
          <cell r="F1234" t="str">
            <v>V3100680</v>
          </cell>
          <cell r="G1234" t="str">
            <v>Ruisseau des Arcs</v>
          </cell>
          <cell r="H1234" t="str">
            <v>AUVERGNE-RHONE-ALPES</v>
          </cell>
          <cell r="I1234" t="str">
            <v>Loire</v>
          </cell>
          <cell r="J1234" t="str">
            <v>LA GRAND-CROIX</v>
          </cell>
        </row>
        <row r="1235">
          <cell r="A1235">
            <v>6820146</v>
          </cell>
          <cell r="B1235" t="str">
            <v xml:space="preserve">ARCS A LA-GRAND-CROIX </v>
          </cell>
          <cell r="F1235" t="str">
            <v>V3100680</v>
          </cell>
          <cell r="G1235" t="str">
            <v>Ruisseau des Arcs</v>
          </cell>
          <cell r="H1235" t="str">
            <v>AUVERGNE-RHONE-ALPES</v>
          </cell>
          <cell r="I1235" t="str">
            <v>Loire</v>
          </cell>
          <cell r="J1235" t="str">
            <v>LA GRAND-CROIX</v>
          </cell>
        </row>
        <row r="1236">
          <cell r="A1236">
            <v>6820146</v>
          </cell>
          <cell r="B1236" t="str">
            <v xml:space="preserve">ARCS A LA-GRAND-CROIX </v>
          </cell>
          <cell r="F1236" t="str">
            <v>V3100680</v>
          </cell>
          <cell r="G1236" t="str">
            <v>Ruisseau des Arcs</v>
          </cell>
          <cell r="H1236" t="str">
            <v>AUVERGNE-RHONE-ALPES</v>
          </cell>
          <cell r="I1236" t="str">
            <v>Loire</v>
          </cell>
          <cell r="J1236" t="str">
            <v>LA GRAND-CROIX</v>
          </cell>
        </row>
        <row r="1237">
          <cell r="A1237">
            <v>6820146</v>
          </cell>
          <cell r="B1237" t="str">
            <v xml:space="preserve">ARCS A LA-GRAND-CROIX </v>
          </cell>
          <cell r="F1237" t="str">
            <v>V3100680</v>
          </cell>
          <cell r="G1237" t="str">
            <v>Ruisseau des Arcs</v>
          </cell>
          <cell r="H1237" t="str">
            <v>AUVERGNE-RHONE-ALPES</v>
          </cell>
          <cell r="I1237" t="str">
            <v>Loire</v>
          </cell>
          <cell r="J1237" t="str">
            <v>LA GRAND-CROIX</v>
          </cell>
        </row>
        <row r="1238">
          <cell r="A1238">
            <v>6820147</v>
          </cell>
          <cell r="B1238" t="str">
            <v xml:space="preserve">FAVERGE A LA-GRAND-CROIX </v>
          </cell>
          <cell r="C1238" t="str">
            <v>RHONE-MEDITERRANEE</v>
          </cell>
          <cell r="F1238" t="str">
            <v>V3100700</v>
          </cell>
          <cell r="G1238" t="str">
            <v>Ruisseau de la Faverge</v>
          </cell>
          <cell r="H1238" t="str">
            <v>AUVERGNE-RHONE-ALPES</v>
          </cell>
          <cell r="I1238" t="str">
            <v>Loire</v>
          </cell>
          <cell r="J1238" t="str">
            <v>LA GRAND-CROIX</v>
          </cell>
        </row>
        <row r="1239">
          <cell r="A1239">
            <v>6820147</v>
          </cell>
          <cell r="B1239" t="str">
            <v xml:space="preserve">FAVERGE A LA-GRAND-CROIX </v>
          </cell>
          <cell r="F1239" t="str">
            <v>V3100700</v>
          </cell>
          <cell r="G1239" t="str">
            <v>Ruisseau de la Faverge</v>
          </cell>
          <cell r="H1239" t="str">
            <v>AUVERGNE-RHONE-ALPES</v>
          </cell>
          <cell r="I1239" t="str">
            <v>Loire</v>
          </cell>
          <cell r="J1239" t="str">
            <v>LA GRAND-CROIX</v>
          </cell>
        </row>
        <row r="1240">
          <cell r="A1240">
            <v>6820147</v>
          </cell>
          <cell r="B1240" t="str">
            <v xml:space="preserve">FAVERGE A LA-GRAND-CROIX </v>
          </cell>
          <cell r="F1240" t="str">
            <v>V3100700</v>
          </cell>
          <cell r="G1240" t="str">
            <v>Ruisseau de la Faverge</v>
          </cell>
          <cell r="H1240" t="str">
            <v>AUVERGNE-RHONE-ALPES</v>
          </cell>
          <cell r="I1240" t="str">
            <v>Loire</v>
          </cell>
          <cell r="J1240" t="str">
            <v>LA GRAND-CROIX</v>
          </cell>
        </row>
        <row r="1241">
          <cell r="A1241">
            <v>6820147</v>
          </cell>
          <cell r="B1241" t="str">
            <v xml:space="preserve">FAVERGE A LA-GRAND-CROIX </v>
          </cell>
          <cell r="F1241" t="str">
            <v>V3100700</v>
          </cell>
          <cell r="G1241" t="str">
            <v>Ruisseau de la Faverge</v>
          </cell>
          <cell r="H1241" t="str">
            <v>AUVERGNE-RHONE-ALPES</v>
          </cell>
          <cell r="I1241" t="str">
            <v>Loire</v>
          </cell>
          <cell r="J1241" t="str">
            <v>LA GRAND-CROIX</v>
          </cell>
        </row>
        <row r="1242">
          <cell r="A1242">
            <v>6820148</v>
          </cell>
          <cell r="B1242" t="str">
            <v xml:space="preserve">DORLAY A DOIZIEUX </v>
          </cell>
          <cell r="C1242" t="str">
            <v>RHONE-MEDITERRANEE</v>
          </cell>
          <cell r="E1242" t="str">
            <v>DR12106</v>
          </cell>
          <cell r="F1242" t="str">
            <v>V3110500</v>
          </cell>
          <cell r="G1242" t="str">
            <v>Le Dorlay</v>
          </cell>
          <cell r="H1242" t="str">
            <v>AUVERGNE-RHONE-ALPES</v>
          </cell>
          <cell r="I1242" t="str">
            <v>Loire</v>
          </cell>
          <cell r="J1242" t="str">
            <v>DOIZIEUX</v>
          </cell>
        </row>
        <row r="1243">
          <cell r="A1243">
            <v>6820148</v>
          </cell>
          <cell r="B1243" t="str">
            <v xml:space="preserve">DORLAY A DOIZIEUX </v>
          </cell>
          <cell r="C1243" t="str">
            <v>RHONE-MEDITERRANEE</v>
          </cell>
          <cell r="E1243" t="str">
            <v>DR12106</v>
          </cell>
          <cell r="F1243" t="str">
            <v>V3110500</v>
          </cell>
          <cell r="G1243" t="str">
            <v>Le Dorlay</v>
          </cell>
          <cell r="H1243" t="str">
            <v>AUVERGNE-RHONE-ALPES</v>
          </cell>
          <cell r="I1243" t="str">
            <v>Loire</v>
          </cell>
          <cell r="J1243" t="str">
            <v>DOIZIEUX</v>
          </cell>
        </row>
        <row r="1244">
          <cell r="A1244">
            <v>6820148</v>
          </cell>
          <cell r="B1244" t="str">
            <v xml:space="preserve">DORLAY A DOIZIEUX </v>
          </cell>
          <cell r="C1244" t="str">
            <v>RHONE-MEDITERRANEE</v>
          </cell>
          <cell r="E1244" t="str">
            <v>DR12106</v>
          </cell>
          <cell r="F1244" t="str">
            <v>V3110500</v>
          </cell>
          <cell r="G1244" t="str">
            <v>Le Dorlay</v>
          </cell>
          <cell r="H1244" t="str">
            <v>AUVERGNE-RHONE-ALPES</v>
          </cell>
          <cell r="I1244" t="str">
            <v>Loire</v>
          </cell>
          <cell r="J1244" t="str">
            <v>DOIZIEUX</v>
          </cell>
        </row>
        <row r="1245">
          <cell r="A1245">
            <v>6820148</v>
          </cell>
          <cell r="B1245" t="str">
            <v xml:space="preserve">DORLAY A DOIZIEUX </v>
          </cell>
          <cell r="E1245" t="str">
            <v>DR12106</v>
          </cell>
          <cell r="F1245" t="str">
            <v>V3110500</v>
          </cell>
          <cell r="G1245" t="str">
            <v>Le Dorlay</v>
          </cell>
          <cell r="H1245" t="str">
            <v>AUVERGNE-RHONE-ALPES</v>
          </cell>
          <cell r="I1245" t="str">
            <v>Loire</v>
          </cell>
          <cell r="J1245" t="str">
            <v>DOIZIEUX</v>
          </cell>
        </row>
        <row r="1246">
          <cell r="A1246">
            <v>6820149</v>
          </cell>
          <cell r="B1246" t="str">
            <v xml:space="preserve">DORLAY A LA-TERRASSE-SUR-DORLAY </v>
          </cell>
          <cell r="C1246" t="str">
            <v>RHONE-MEDITERRANEE</v>
          </cell>
          <cell r="E1246" t="str">
            <v>DR12106</v>
          </cell>
          <cell r="F1246" t="str">
            <v>V3110500</v>
          </cell>
          <cell r="G1246" t="str">
            <v>Le Dorlay</v>
          </cell>
          <cell r="H1246" t="str">
            <v>AUVERGNE-RHONE-ALPES</v>
          </cell>
          <cell r="I1246" t="str">
            <v>Loire</v>
          </cell>
          <cell r="J1246" t="str">
            <v>LA TERRASSE-SUR-DORLAY</v>
          </cell>
        </row>
        <row r="1247">
          <cell r="A1247">
            <v>6820149</v>
          </cell>
          <cell r="B1247" t="str">
            <v xml:space="preserve">DORLAY A LA-TERRASSE-SUR-DORLAY </v>
          </cell>
          <cell r="C1247" t="str">
            <v>RHONE-MEDITERRANEE</v>
          </cell>
          <cell r="D1247" t="str">
            <v>Bassin Rhône</v>
          </cell>
          <cell r="E1247" t="str">
            <v>DR12106</v>
          </cell>
          <cell r="F1247" t="str">
            <v>V3110500</v>
          </cell>
          <cell r="G1247" t="str">
            <v>Le Dorlay</v>
          </cell>
          <cell r="H1247" t="str">
            <v>AUVERGNE-RHONE-ALPES</v>
          </cell>
          <cell r="I1247" t="str">
            <v>Loire</v>
          </cell>
          <cell r="J1247" t="str">
            <v>LA TERRASSE-SUR-DORLAY</v>
          </cell>
        </row>
        <row r="1248">
          <cell r="A1248">
            <v>6820149</v>
          </cell>
          <cell r="B1248" t="str">
            <v xml:space="preserve">DORLAY A LA-TERRASSE-SUR-DORLAY </v>
          </cell>
          <cell r="C1248" t="str">
            <v>RHONE-MEDITERRANEE</v>
          </cell>
          <cell r="E1248" t="str">
            <v>DR12106</v>
          </cell>
          <cell r="F1248" t="str">
            <v>V3110500</v>
          </cell>
          <cell r="G1248" t="str">
            <v>Le Dorlay</v>
          </cell>
          <cell r="H1248" t="str">
            <v>AUVERGNE-RHONE-ALPES</v>
          </cell>
          <cell r="I1248" t="str">
            <v>Loire</v>
          </cell>
          <cell r="J1248" t="str">
            <v>LA TERRASSE-SUR-DORLAY</v>
          </cell>
        </row>
        <row r="1249">
          <cell r="A1249">
            <v>6820149</v>
          </cell>
          <cell r="B1249" t="str">
            <v xml:space="preserve">DORLAY A LA-TERRASSE-SUR-DORLAY </v>
          </cell>
          <cell r="E1249" t="str">
            <v>DR12106</v>
          </cell>
          <cell r="F1249" t="str">
            <v>V3110500</v>
          </cell>
          <cell r="G1249" t="str">
            <v>Le Dorlay</v>
          </cell>
          <cell r="H1249" t="str">
            <v>AUVERGNE-RHONE-ALPES</v>
          </cell>
          <cell r="I1249" t="str">
            <v>Loire</v>
          </cell>
          <cell r="J1249" t="str">
            <v>LA TERRASSE-SUR-DORLAY</v>
          </cell>
        </row>
        <row r="1250">
          <cell r="A1250">
            <v>6820149</v>
          </cell>
          <cell r="B1250" t="str">
            <v xml:space="preserve">DORLAY A LA-TERRASSE-SUR-DORLAY </v>
          </cell>
          <cell r="E1250" t="str">
            <v>DR12106</v>
          </cell>
          <cell r="F1250" t="str">
            <v>V3110500</v>
          </cell>
          <cell r="G1250" t="str">
            <v>Le Dorlay</v>
          </cell>
          <cell r="H1250" t="str">
            <v>AUVERGNE-RHONE-ALPES</v>
          </cell>
          <cell r="I1250" t="str">
            <v>Loire</v>
          </cell>
          <cell r="J1250" t="str">
            <v>LA TERRASSE-SUR-DORLAY</v>
          </cell>
        </row>
        <row r="1251">
          <cell r="A1251">
            <v>6820150</v>
          </cell>
          <cell r="B1251" t="str">
            <v xml:space="preserve">DUREZE A VALFLEURY </v>
          </cell>
          <cell r="C1251" t="str">
            <v>RHONE-MEDITERRANEE</v>
          </cell>
          <cell r="E1251" t="str">
            <v>DR11765</v>
          </cell>
          <cell r="F1251" t="str">
            <v>V3110600</v>
          </cell>
          <cell r="G1251" t="str">
            <v>Ruisseau de la Durèze</v>
          </cell>
          <cell r="H1251" t="str">
            <v>AUVERGNE-RHONE-ALPES</v>
          </cell>
          <cell r="I1251" t="str">
            <v>Loire</v>
          </cell>
          <cell r="J1251" t="str">
            <v>VALFLEURY</v>
          </cell>
        </row>
        <row r="1252">
          <cell r="A1252">
            <v>6820150</v>
          </cell>
          <cell r="B1252" t="str">
            <v xml:space="preserve">DUREZE A VALFLEURY </v>
          </cell>
          <cell r="C1252" t="str">
            <v>RHONE-MEDITERRANEE</v>
          </cell>
          <cell r="E1252" t="str">
            <v>DR11765</v>
          </cell>
          <cell r="F1252" t="str">
            <v>V3110600</v>
          </cell>
          <cell r="G1252" t="str">
            <v>Ruisseau de la Durèze</v>
          </cell>
          <cell r="H1252" t="str">
            <v>AUVERGNE-RHONE-ALPES</v>
          </cell>
          <cell r="I1252" t="str">
            <v>Loire</v>
          </cell>
          <cell r="J1252" t="str">
            <v>VALFLEURY</v>
          </cell>
        </row>
        <row r="1253">
          <cell r="A1253">
            <v>6820150</v>
          </cell>
          <cell r="B1253" t="str">
            <v xml:space="preserve">DUREZE A VALFLEURY </v>
          </cell>
          <cell r="C1253" t="str">
            <v>RHONE-MEDITERRANEE</v>
          </cell>
          <cell r="E1253" t="str">
            <v>DR11765</v>
          </cell>
          <cell r="F1253" t="str">
            <v>V3110600</v>
          </cell>
          <cell r="G1253" t="str">
            <v>Ruisseau de la Durèze</v>
          </cell>
          <cell r="H1253" t="str">
            <v>AUVERGNE-RHONE-ALPES</v>
          </cell>
          <cell r="I1253" t="str">
            <v>Loire</v>
          </cell>
          <cell r="J1253" t="str">
            <v>VALFLEURY</v>
          </cell>
        </row>
        <row r="1254">
          <cell r="A1254">
            <v>6820150</v>
          </cell>
          <cell r="B1254" t="str">
            <v xml:space="preserve">DUREZE A VALFLEURY </v>
          </cell>
          <cell r="E1254" t="str">
            <v>DR11765</v>
          </cell>
          <cell r="F1254" t="str">
            <v>V3110600</v>
          </cell>
          <cell r="G1254" t="str">
            <v>Ruisseau de la Durèze</v>
          </cell>
          <cell r="H1254" t="str">
            <v>AUVERGNE-RHONE-ALPES</v>
          </cell>
          <cell r="I1254" t="str">
            <v>Loire</v>
          </cell>
          <cell r="J1254" t="str">
            <v>VALFLEURY</v>
          </cell>
        </row>
        <row r="1255">
          <cell r="A1255">
            <v>6820151</v>
          </cell>
          <cell r="B1255" t="str">
            <v xml:space="preserve">EGARANDE A RIVE-DE-GIER </v>
          </cell>
          <cell r="C1255" t="str">
            <v>RHONE-MEDITERRANEE</v>
          </cell>
          <cell r="F1255" t="str">
            <v>V3110660</v>
          </cell>
          <cell r="G1255" t="str">
            <v>Ruisseau d'Egarande</v>
          </cell>
          <cell r="H1255" t="str">
            <v>AUVERGNE-RHONE-ALPES</v>
          </cell>
          <cell r="I1255" t="str">
            <v>Loire</v>
          </cell>
          <cell r="J1255" t="str">
            <v>RIVE-DE-GIER</v>
          </cell>
        </row>
        <row r="1256">
          <cell r="A1256">
            <v>6820151</v>
          </cell>
          <cell r="B1256" t="str">
            <v xml:space="preserve">EGARANDE A RIVE-DE-GIER </v>
          </cell>
          <cell r="F1256" t="str">
            <v>V3110660</v>
          </cell>
          <cell r="G1256" t="str">
            <v>Ruisseau d'Egarande</v>
          </cell>
          <cell r="H1256" t="str">
            <v>AUVERGNE-RHONE-ALPES</v>
          </cell>
          <cell r="I1256" t="str">
            <v>Loire</v>
          </cell>
          <cell r="J1256" t="str">
            <v>RIVE-DE-GIER</v>
          </cell>
        </row>
        <row r="1257">
          <cell r="A1257">
            <v>6820152</v>
          </cell>
          <cell r="B1257" t="str">
            <v xml:space="preserve">FELOIN A RIVE-DE-GIER </v>
          </cell>
          <cell r="C1257" t="str">
            <v>RHONE-MEDITERRANEE</v>
          </cell>
          <cell r="F1257" t="str">
            <v>V3110680</v>
          </cell>
          <cell r="G1257" t="str">
            <v>Ruiseau</v>
          </cell>
          <cell r="H1257" t="str">
            <v>AUVERGNE-RHONE-ALPES</v>
          </cell>
          <cell r="I1257" t="str">
            <v>Loire</v>
          </cell>
          <cell r="J1257" t="str">
            <v>RIVE-DE-GIER</v>
          </cell>
        </row>
        <row r="1258">
          <cell r="A1258">
            <v>6820152</v>
          </cell>
          <cell r="B1258" t="str">
            <v xml:space="preserve">FELOIN A RIVE-DE-GIER </v>
          </cell>
          <cell r="F1258" t="str">
            <v>V3110680</v>
          </cell>
          <cell r="G1258" t="str">
            <v>Ruiseau</v>
          </cell>
          <cell r="H1258" t="str">
            <v>AUVERGNE-RHONE-ALPES</v>
          </cell>
          <cell r="I1258" t="str">
            <v>Loire</v>
          </cell>
          <cell r="J1258" t="str">
            <v>RIVE-DE-GIER</v>
          </cell>
        </row>
        <row r="1259">
          <cell r="A1259">
            <v>6820152</v>
          </cell>
          <cell r="B1259" t="str">
            <v xml:space="preserve">FELOIN A RIVE-DE-GIER </v>
          </cell>
          <cell r="F1259" t="str">
            <v>V3110680</v>
          </cell>
          <cell r="G1259" t="str">
            <v>Ruiseau</v>
          </cell>
          <cell r="H1259" t="str">
            <v>AUVERGNE-RHONE-ALPES</v>
          </cell>
          <cell r="I1259" t="str">
            <v>Loire</v>
          </cell>
          <cell r="J1259" t="str">
            <v>RIVE-DE-GIER</v>
          </cell>
        </row>
        <row r="1260">
          <cell r="A1260">
            <v>6820152</v>
          </cell>
          <cell r="B1260" t="str">
            <v xml:space="preserve">FELOIN A RIVE-DE-GIER </v>
          </cell>
          <cell r="F1260" t="str">
            <v>V3110680</v>
          </cell>
          <cell r="G1260" t="str">
            <v>Ruiseau</v>
          </cell>
          <cell r="H1260" t="str">
            <v>AUVERGNE-RHONE-ALPES</v>
          </cell>
          <cell r="I1260" t="str">
            <v>Loire</v>
          </cell>
          <cell r="J1260" t="str">
            <v>RIVE-DE-GIER</v>
          </cell>
        </row>
        <row r="1261">
          <cell r="A1261">
            <v>6820153</v>
          </cell>
          <cell r="B1261" t="str">
            <v>COUZON A STE-CROIX-EN-JARREZ 1</v>
          </cell>
          <cell r="C1261" t="str">
            <v>RHONE-MEDITERRANEE</v>
          </cell>
          <cell r="E1261" t="str">
            <v>DR11442</v>
          </cell>
          <cell r="F1261" t="str">
            <v>V3110700</v>
          </cell>
          <cell r="G1261" t="str">
            <v>Le Couzon</v>
          </cell>
          <cell r="H1261" t="str">
            <v>AUVERGNE-RHONE-ALPES</v>
          </cell>
          <cell r="I1261" t="str">
            <v>Loire</v>
          </cell>
          <cell r="J1261" t="str">
            <v>SAINTE-CROIX-EN-JAREZ</v>
          </cell>
        </row>
        <row r="1262">
          <cell r="A1262">
            <v>6820153</v>
          </cell>
          <cell r="B1262" t="str">
            <v>COUZON A STE-CROIX-EN-JARREZ 1</v>
          </cell>
          <cell r="C1262" t="str">
            <v>RHONE-MEDITERRANEE</v>
          </cell>
          <cell r="E1262" t="str">
            <v>DR11442</v>
          </cell>
          <cell r="F1262" t="str">
            <v>V3110700</v>
          </cell>
          <cell r="G1262" t="str">
            <v>Le Couzon</v>
          </cell>
          <cell r="H1262" t="str">
            <v>AUVERGNE-RHONE-ALPES</v>
          </cell>
          <cell r="I1262" t="str">
            <v>Loire</v>
          </cell>
          <cell r="J1262" t="str">
            <v>SAINTE-CROIX-EN-JAREZ</v>
          </cell>
        </row>
        <row r="1263">
          <cell r="A1263">
            <v>6820153</v>
          </cell>
          <cell r="B1263" t="str">
            <v>COUZON A STE-CROIX-EN-JARREZ 1</v>
          </cell>
          <cell r="C1263" t="str">
            <v>RHONE-MEDITERRANEE</v>
          </cell>
          <cell r="E1263" t="str">
            <v>DR11442</v>
          </cell>
          <cell r="F1263" t="str">
            <v>V3110700</v>
          </cell>
          <cell r="G1263" t="str">
            <v>Le Couzon</v>
          </cell>
          <cell r="H1263" t="str">
            <v>AUVERGNE-RHONE-ALPES</v>
          </cell>
          <cell r="I1263" t="str">
            <v>Loire</v>
          </cell>
          <cell r="J1263" t="str">
            <v>SAINTE-CROIX-EN-JAREZ</v>
          </cell>
        </row>
        <row r="1264">
          <cell r="A1264">
            <v>6820153</v>
          </cell>
          <cell r="B1264" t="str">
            <v>COUZON A STE-CROIX-EN-JARREZ 1</v>
          </cell>
          <cell r="E1264" t="str">
            <v>DR11442</v>
          </cell>
          <cell r="F1264" t="str">
            <v>V3110700</v>
          </cell>
          <cell r="G1264" t="str">
            <v>Le Couzon</v>
          </cell>
          <cell r="H1264" t="str">
            <v>AUVERGNE-RHONE-ALPES</v>
          </cell>
          <cell r="I1264" t="str">
            <v>Loire</v>
          </cell>
          <cell r="J1264" t="str">
            <v>SAINTE-CROIX-EN-JAREZ</v>
          </cell>
        </row>
        <row r="1265">
          <cell r="A1265">
            <v>6820154</v>
          </cell>
          <cell r="B1265" t="str">
            <v>COUZON A STE-CROIX-EN-JARREZ 2</v>
          </cell>
          <cell r="C1265" t="str">
            <v>RHONE-MEDITERRANEE</v>
          </cell>
          <cell r="E1265" t="str">
            <v>DR11442</v>
          </cell>
          <cell r="F1265" t="str">
            <v>V3110700</v>
          </cell>
          <cell r="G1265" t="str">
            <v>Le Couzon</v>
          </cell>
          <cell r="H1265" t="str">
            <v>AUVERGNE-RHONE-ALPES</v>
          </cell>
          <cell r="I1265" t="str">
            <v>Loire</v>
          </cell>
          <cell r="J1265" t="str">
            <v>SAINTE-CROIX-EN-JAREZ</v>
          </cell>
        </row>
        <row r="1266">
          <cell r="A1266">
            <v>6820154</v>
          </cell>
          <cell r="B1266" t="str">
            <v>COUZON A STE-CROIX-EN-JARREZ 2</v>
          </cell>
          <cell r="E1266" t="str">
            <v>DR11442</v>
          </cell>
          <cell r="F1266" t="str">
            <v>V3110700</v>
          </cell>
          <cell r="G1266" t="str">
            <v>Le Couzon</v>
          </cell>
          <cell r="H1266" t="str">
            <v>AUVERGNE-RHONE-ALPES</v>
          </cell>
          <cell r="I1266" t="str">
            <v>Loire</v>
          </cell>
          <cell r="J1266" t="str">
            <v>SAINTE-CROIX-EN-JAREZ</v>
          </cell>
        </row>
        <row r="1267">
          <cell r="A1267">
            <v>6820155</v>
          </cell>
          <cell r="B1267" t="str">
            <v xml:space="preserve">COUZON A CHATEAUNEUF </v>
          </cell>
          <cell r="C1267" t="str">
            <v>RHONE-MEDITERRANEE</v>
          </cell>
          <cell r="E1267" t="str">
            <v>DR11442</v>
          </cell>
          <cell r="F1267" t="str">
            <v>V3110700</v>
          </cell>
          <cell r="G1267" t="str">
            <v>Le Couzon</v>
          </cell>
          <cell r="H1267" t="str">
            <v>AUVERGNE-RHONE-ALPES</v>
          </cell>
          <cell r="I1267" t="str">
            <v>Loire</v>
          </cell>
          <cell r="J1267" t="str">
            <v>CHATEAUNEUF</v>
          </cell>
        </row>
        <row r="1268">
          <cell r="A1268">
            <v>6820155</v>
          </cell>
          <cell r="B1268" t="str">
            <v xml:space="preserve">COUZON A CHATEAUNEUF </v>
          </cell>
          <cell r="C1268" t="str">
            <v>RHONE-MEDITERRANEE</v>
          </cell>
          <cell r="E1268" t="str">
            <v>DR11442</v>
          </cell>
          <cell r="F1268" t="str">
            <v>V3110700</v>
          </cell>
          <cell r="G1268" t="str">
            <v>Le Couzon</v>
          </cell>
          <cell r="H1268" t="str">
            <v>AUVERGNE-RHONE-ALPES</v>
          </cell>
          <cell r="I1268" t="str">
            <v>Loire</v>
          </cell>
          <cell r="J1268" t="str">
            <v>CHATEAUNEUF</v>
          </cell>
        </row>
        <row r="1269">
          <cell r="A1269">
            <v>6820155</v>
          </cell>
          <cell r="B1269" t="str">
            <v xml:space="preserve">COUZON A CHATEAUNEUF </v>
          </cell>
          <cell r="C1269" t="str">
            <v>RHONE-MEDITERRANEE</v>
          </cell>
          <cell r="E1269" t="str">
            <v>DR11442</v>
          </cell>
          <cell r="F1269" t="str">
            <v>V3110700</v>
          </cell>
          <cell r="G1269" t="str">
            <v>Le Couzon</v>
          </cell>
          <cell r="H1269" t="str">
            <v>AUVERGNE-RHONE-ALPES</v>
          </cell>
          <cell r="I1269" t="str">
            <v>Loire</v>
          </cell>
          <cell r="J1269" t="str">
            <v>CHATEAUNEUF</v>
          </cell>
        </row>
        <row r="1270">
          <cell r="A1270">
            <v>6820155</v>
          </cell>
          <cell r="B1270" t="str">
            <v xml:space="preserve">COUZON A CHATEAUNEUF </v>
          </cell>
          <cell r="E1270" t="str">
            <v>DR11442</v>
          </cell>
          <cell r="F1270" t="str">
            <v>V3110700</v>
          </cell>
          <cell r="G1270" t="str">
            <v>Le Couzon</v>
          </cell>
          <cell r="H1270" t="str">
            <v>AUVERGNE-RHONE-ALPES</v>
          </cell>
          <cell r="I1270" t="str">
            <v>Loire</v>
          </cell>
          <cell r="J1270" t="str">
            <v>CHATEAUNEUF</v>
          </cell>
        </row>
        <row r="1271">
          <cell r="A1271">
            <v>6820157</v>
          </cell>
          <cell r="B1271" t="str">
            <v xml:space="preserve">LOZANGE A DARGOIRE </v>
          </cell>
          <cell r="C1271" t="str">
            <v>RHONE-MEDITERRANEE</v>
          </cell>
          <cell r="H1271" t="str">
            <v>AUVERGNE-RHONE-ALPES</v>
          </cell>
          <cell r="I1271" t="str">
            <v>Loire</v>
          </cell>
          <cell r="J1271" t="str">
            <v>TARTARAS</v>
          </cell>
        </row>
        <row r="1272">
          <cell r="A1272">
            <v>6820157</v>
          </cell>
          <cell r="B1272" t="str">
            <v xml:space="preserve">LOZANGE A DARGOIRE </v>
          </cell>
          <cell r="H1272" t="str">
            <v>AUVERGNE-RHONE-ALPES</v>
          </cell>
          <cell r="I1272" t="str">
            <v>Loire</v>
          </cell>
          <cell r="J1272" t="str">
            <v>TARTARAS</v>
          </cell>
        </row>
        <row r="1273">
          <cell r="A1273">
            <v>6820157</v>
          </cell>
          <cell r="B1273" t="str">
            <v xml:space="preserve">LOZANGE A DARGOIRE </v>
          </cell>
          <cell r="H1273" t="str">
            <v>AUVERGNE-RHONE-ALPES</v>
          </cell>
          <cell r="I1273" t="str">
            <v>Loire</v>
          </cell>
          <cell r="J1273" t="str">
            <v>TARTARAS</v>
          </cell>
        </row>
        <row r="1274">
          <cell r="A1274">
            <v>6820157</v>
          </cell>
          <cell r="B1274" t="str">
            <v xml:space="preserve">LOZANGE A DARGOIRE </v>
          </cell>
          <cell r="H1274" t="str">
            <v>AUVERGNE-RHONE-ALPES</v>
          </cell>
          <cell r="I1274" t="str">
            <v>Loire</v>
          </cell>
          <cell r="J1274" t="str">
            <v>TARTARAS</v>
          </cell>
        </row>
        <row r="1275">
          <cell r="A1275">
            <v>6820165</v>
          </cell>
          <cell r="B1275" t="str">
            <v xml:space="preserve">GA A DOIZIEUX </v>
          </cell>
          <cell r="C1275" t="str">
            <v>RHONE-MEDITERRANEE</v>
          </cell>
          <cell r="H1275" t="str">
            <v>AUVERGNE-RHONE-ALPES</v>
          </cell>
          <cell r="I1275" t="str">
            <v>Loire</v>
          </cell>
          <cell r="J1275" t="str">
            <v>DOIZIEUX</v>
          </cell>
        </row>
        <row r="1276">
          <cell r="A1276">
            <v>6820165</v>
          </cell>
          <cell r="B1276" t="str">
            <v xml:space="preserve">GA A DOIZIEUX </v>
          </cell>
          <cell r="C1276" t="str">
            <v>RHONE-MEDITERRANEE</v>
          </cell>
          <cell r="D1276" t="str">
            <v>Bassin Rhône</v>
          </cell>
          <cell r="H1276" t="str">
            <v>AUVERGNE-RHONE-ALPES</v>
          </cell>
          <cell r="I1276" t="str">
            <v>Loire</v>
          </cell>
          <cell r="J1276" t="str">
            <v>DOIZIEUX</v>
          </cell>
        </row>
        <row r="1277">
          <cell r="A1277">
            <v>6820165</v>
          </cell>
          <cell r="B1277" t="str">
            <v xml:space="preserve">GA A DOIZIEUX </v>
          </cell>
          <cell r="C1277" t="str">
            <v>RHONE-MEDITERRANEE</v>
          </cell>
          <cell r="H1277" t="str">
            <v>AUVERGNE-RHONE-ALPES</v>
          </cell>
          <cell r="I1277" t="str">
            <v>Loire</v>
          </cell>
          <cell r="J1277" t="str">
            <v>DOIZIEUX</v>
          </cell>
        </row>
        <row r="1278">
          <cell r="A1278">
            <v>6820165</v>
          </cell>
          <cell r="B1278" t="str">
            <v xml:space="preserve">GA A DOIZIEUX </v>
          </cell>
          <cell r="H1278" t="str">
            <v>AUVERGNE-RHONE-ALPES</v>
          </cell>
          <cell r="I1278" t="str">
            <v>Loire</v>
          </cell>
          <cell r="J1278" t="str">
            <v>DOIZIEUX</v>
          </cell>
        </row>
        <row r="1279">
          <cell r="A1279">
            <v>6820167</v>
          </cell>
          <cell r="B1279" t="str">
            <v xml:space="preserve">SCIE A PELUSSIN </v>
          </cell>
          <cell r="C1279" t="str">
            <v>RHONE-MEDITERRANEE</v>
          </cell>
          <cell r="F1279" t="str">
            <v>V3310540</v>
          </cell>
          <cell r="G1279" t="str">
            <v>Ruisseau de la Scie</v>
          </cell>
          <cell r="H1279" t="str">
            <v>AUVERGNE-RHONE-ALPES</v>
          </cell>
          <cell r="I1279" t="str">
            <v>Loire</v>
          </cell>
          <cell r="J1279" t="str">
            <v>PELUSSIN</v>
          </cell>
        </row>
        <row r="1280">
          <cell r="A1280">
            <v>6820167</v>
          </cell>
          <cell r="B1280" t="str">
            <v xml:space="preserve">SCIE A PELUSSIN </v>
          </cell>
          <cell r="C1280" t="str">
            <v>RHONE-MEDITERRANEE</v>
          </cell>
          <cell r="D1280" t="str">
            <v>Bassin Rhône</v>
          </cell>
          <cell r="F1280" t="str">
            <v>V3310540</v>
          </cell>
          <cell r="G1280" t="str">
            <v>Ruisseau de la Scie</v>
          </cell>
          <cell r="H1280" t="str">
            <v>AUVERGNE-RHONE-ALPES</v>
          </cell>
          <cell r="I1280" t="str">
            <v>Loire</v>
          </cell>
          <cell r="J1280" t="str">
            <v>PELUSSIN</v>
          </cell>
        </row>
        <row r="1281">
          <cell r="A1281">
            <v>6820167</v>
          </cell>
          <cell r="B1281" t="str">
            <v xml:space="preserve">SCIE A PELUSSIN </v>
          </cell>
          <cell r="C1281" t="str">
            <v>RHONE-MEDITERRANEE</v>
          </cell>
          <cell r="F1281" t="str">
            <v>V3310540</v>
          </cell>
          <cell r="G1281" t="str">
            <v>Ruisseau de la Scie</v>
          </cell>
          <cell r="H1281" t="str">
            <v>AUVERGNE-RHONE-ALPES</v>
          </cell>
          <cell r="I1281" t="str">
            <v>Loire</v>
          </cell>
          <cell r="J1281" t="str">
            <v>PELUSSIN</v>
          </cell>
        </row>
        <row r="1282">
          <cell r="A1282">
            <v>6820167</v>
          </cell>
          <cell r="B1282" t="str">
            <v xml:space="preserve">SCIE A PELUSSIN </v>
          </cell>
          <cell r="F1282" t="str">
            <v>V3310540</v>
          </cell>
          <cell r="G1282" t="str">
            <v>Ruisseau de la Scie</v>
          </cell>
          <cell r="H1282" t="str">
            <v>AUVERGNE-RHONE-ALPES</v>
          </cell>
          <cell r="I1282" t="str">
            <v>Loire</v>
          </cell>
          <cell r="J1282" t="str">
            <v>PELUSSIN</v>
          </cell>
        </row>
        <row r="1283">
          <cell r="A1283">
            <v>6820168</v>
          </cell>
          <cell r="B1283" t="str">
            <v>VALENCIZE A CHAVANAY 1</v>
          </cell>
          <cell r="C1283" t="str">
            <v>RHONE-MEDITERRANEE</v>
          </cell>
          <cell r="E1283" t="str">
            <v>DR10621</v>
          </cell>
          <cell r="F1283" t="str">
            <v>V3310500</v>
          </cell>
          <cell r="G1283" t="str">
            <v>La Valencize</v>
          </cell>
          <cell r="H1283" t="str">
            <v>AUVERGNE-RHONE-ALPES</v>
          </cell>
          <cell r="I1283" t="str">
            <v>Loire</v>
          </cell>
          <cell r="J1283" t="str">
            <v>CHAVANAY</v>
          </cell>
        </row>
        <row r="1284">
          <cell r="A1284">
            <v>6820168</v>
          </cell>
          <cell r="B1284" t="str">
            <v>VALENCIZE A CHAVANAY 1</v>
          </cell>
          <cell r="C1284" t="str">
            <v>RHONE-MEDITERRANEE</v>
          </cell>
          <cell r="E1284" t="str">
            <v>DR10621</v>
          </cell>
          <cell r="F1284" t="str">
            <v>V3310500</v>
          </cell>
          <cell r="G1284" t="str">
            <v>La Valencize</v>
          </cell>
          <cell r="H1284" t="str">
            <v>AUVERGNE-RHONE-ALPES</v>
          </cell>
          <cell r="I1284" t="str">
            <v>Loire</v>
          </cell>
          <cell r="J1284" t="str">
            <v>CHAVANAY</v>
          </cell>
        </row>
        <row r="1285">
          <cell r="A1285">
            <v>6820168</v>
          </cell>
          <cell r="B1285" t="str">
            <v>VALENCIZE A CHAVANAY 1</v>
          </cell>
          <cell r="C1285" t="str">
            <v>RHONE-MEDITERRANEE</v>
          </cell>
          <cell r="E1285" t="str">
            <v>DR10621</v>
          </cell>
          <cell r="F1285" t="str">
            <v>V3310500</v>
          </cell>
          <cell r="G1285" t="str">
            <v>La Valencize</v>
          </cell>
          <cell r="H1285" t="str">
            <v>AUVERGNE-RHONE-ALPES</v>
          </cell>
          <cell r="I1285" t="str">
            <v>Loire</v>
          </cell>
          <cell r="J1285" t="str">
            <v>CHAVANAY</v>
          </cell>
        </row>
        <row r="1286">
          <cell r="A1286">
            <v>6820168</v>
          </cell>
          <cell r="B1286" t="str">
            <v>VALENCIZE A CHAVANAY 1</v>
          </cell>
          <cell r="E1286" t="str">
            <v>DR10621</v>
          </cell>
          <cell r="F1286" t="str">
            <v>V3310500</v>
          </cell>
          <cell r="G1286" t="str">
            <v>La Valencize</v>
          </cell>
          <cell r="H1286" t="str">
            <v>AUVERGNE-RHONE-ALPES</v>
          </cell>
          <cell r="I1286" t="str">
            <v>Loire</v>
          </cell>
          <cell r="J1286" t="str">
            <v>CHAVANAY</v>
          </cell>
        </row>
        <row r="1287">
          <cell r="A1287">
            <v>6820169</v>
          </cell>
          <cell r="B1287" t="str">
            <v>BATALON A ST-PIERRE-DE-BOEUF 1</v>
          </cell>
          <cell r="C1287" t="str">
            <v>RHONE-MEDITERRANEE</v>
          </cell>
          <cell r="E1287" t="str">
            <v>DR469</v>
          </cell>
          <cell r="F1287" t="str">
            <v>V3310560</v>
          </cell>
          <cell r="G1287" t="str">
            <v>Le Batalon</v>
          </cell>
          <cell r="H1287" t="str">
            <v>AUVERGNE-RHONE-ALPES</v>
          </cell>
          <cell r="I1287" t="str">
            <v>Loire</v>
          </cell>
          <cell r="J1287" t="str">
            <v>SAINT-PIERRE-DE-BŒUF</v>
          </cell>
        </row>
        <row r="1288">
          <cell r="A1288">
            <v>6820169</v>
          </cell>
          <cell r="B1288" t="str">
            <v>BATALON A ST-PIERRE-DE-BOEUF 1</v>
          </cell>
          <cell r="C1288" t="str">
            <v>RHONE-MEDITERRANEE</v>
          </cell>
          <cell r="E1288" t="str">
            <v>DR469</v>
          </cell>
          <cell r="F1288" t="str">
            <v>V3310560</v>
          </cell>
          <cell r="G1288" t="str">
            <v>Le Batalon</v>
          </cell>
          <cell r="H1288" t="str">
            <v>AUVERGNE-RHONE-ALPES</v>
          </cell>
          <cell r="I1288" t="str">
            <v>Loire</v>
          </cell>
          <cell r="J1288" t="str">
            <v>SAINT-PIERRE-DE-BŒUF</v>
          </cell>
        </row>
        <row r="1289">
          <cell r="A1289">
            <v>6820169</v>
          </cell>
          <cell r="B1289" t="str">
            <v>BATALON A ST-PIERRE-DE-BOEUF 1</v>
          </cell>
          <cell r="C1289" t="str">
            <v>RHONE-MEDITERRANEE</v>
          </cell>
          <cell r="E1289" t="str">
            <v>DR469</v>
          </cell>
          <cell r="F1289" t="str">
            <v>V3310560</v>
          </cell>
          <cell r="G1289" t="str">
            <v>Le Batalon</v>
          </cell>
          <cell r="H1289" t="str">
            <v>AUVERGNE-RHONE-ALPES</v>
          </cell>
          <cell r="I1289" t="str">
            <v>Loire</v>
          </cell>
          <cell r="J1289" t="str">
            <v>SAINT-PIERRE-DE-BŒUF</v>
          </cell>
        </row>
        <row r="1290">
          <cell r="A1290">
            <v>6820169</v>
          </cell>
          <cell r="B1290" t="str">
            <v>BATALON A ST-PIERRE-DE-BOEUF 1</v>
          </cell>
          <cell r="E1290" t="str">
            <v>DR469</v>
          </cell>
          <cell r="F1290" t="str">
            <v>V3310560</v>
          </cell>
          <cell r="G1290" t="str">
            <v>Le Batalon</v>
          </cell>
          <cell r="H1290" t="str">
            <v>AUVERGNE-RHONE-ALPES</v>
          </cell>
          <cell r="I1290" t="str">
            <v>Loire</v>
          </cell>
          <cell r="J1290" t="str">
            <v>SAINT-PIERRE-DE-BŒUF</v>
          </cell>
        </row>
        <row r="1291">
          <cell r="A1291">
            <v>6820350</v>
          </cell>
          <cell r="B1291" t="str">
            <v>VALENCIZE A CHAVANAY 2</v>
          </cell>
          <cell r="C1291" t="str">
            <v>RHONE-MEDITERRANEE</v>
          </cell>
          <cell r="D1291" t="str">
            <v>Bassin Rhône</v>
          </cell>
          <cell r="E1291" t="str">
            <v>DR10621</v>
          </cell>
          <cell r="F1291" t="str">
            <v>V3310500</v>
          </cell>
          <cell r="G1291" t="str">
            <v>La Valencize</v>
          </cell>
          <cell r="H1291" t="str">
            <v>AUVERGNE-RHONE-ALPES</v>
          </cell>
          <cell r="I1291" t="str">
            <v>Loire</v>
          </cell>
          <cell r="J1291" t="str">
            <v>CHAVANAY</v>
          </cell>
        </row>
        <row r="1292">
          <cell r="A1292">
            <v>6820350</v>
          </cell>
          <cell r="B1292" t="str">
            <v>VALENCIZE A CHAVANAY 2</v>
          </cell>
          <cell r="C1292" t="str">
            <v>RHONE-MEDITERRANEE</v>
          </cell>
          <cell r="E1292" t="str">
            <v>DR10621</v>
          </cell>
          <cell r="F1292" t="str">
            <v>V3310500</v>
          </cell>
          <cell r="G1292" t="str">
            <v>La Valencize</v>
          </cell>
          <cell r="H1292" t="str">
            <v>AUVERGNE-RHONE-ALPES</v>
          </cell>
          <cell r="I1292" t="str">
            <v>Loire</v>
          </cell>
          <cell r="J1292" t="str">
            <v>CHAVANAY</v>
          </cell>
        </row>
        <row r="1293">
          <cell r="A1293">
            <v>6820350</v>
          </cell>
          <cell r="B1293" t="str">
            <v>VALENCIZE A CHAVANAY 2</v>
          </cell>
          <cell r="C1293" t="str">
            <v>RHONE-MEDITERRANEE</v>
          </cell>
          <cell r="E1293" t="str">
            <v>DR10621</v>
          </cell>
          <cell r="F1293" t="str">
            <v>V3310500</v>
          </cell>
          <cell r="G1293" t="str">
            <v>La Valencize</v>
          </cell>
          <cell r="H1293" t="str">
            <v>AUVERGNE-RHONE-ALPES</v>
          </cell>
          <cell r="I1293" t="str">
            <v>Loire</v>
          </cell>
          <cell r="J1293" t="str">
            <v>CHAVANAY</v>
          </cell>
        </row>
        <row r="1294">
          <cell r="A1294">
            <v>6820350</v>
          </cell>
          <cell r="B1294" t="str">
            <v>VALENCIZE A CHAVANAY 2</v>
          </cell>
          <cell r="C1294" t="str">
            <v>RHONE-MEDITERRANEE</v>
          </cell>
          <cell r="E1294" t="str">
            <v>DR10621</v>
          </cell>
          <cell r="F1294" t="str">
            <v>V3310500</v>
          </cell>
          <cell r="G1294" t="str">
            <v>La Valencize</v>
          </cell>
          <cell r="H1294" t="str">
            <v>AUVERGNE-RHONE-ALPES</v>
          </cell>
          <cell r="I1294" t="str">
            <v>Loire</v>
          </cell>
          <cell r="J1294" t="str">
            <v>CHAVANAY</v>
          </cell>
        </row>
        <row r="1295">
          <cell r="A1295">
            <v>6820350</v>
          </cell>
          <cell r="B1295" t="str">
            <v>VALENCIZE A CHAVANAY 2</v>
          </cell>
          <cell r="E1295" t="str">
            <v>DR10621</v>
          </cell>
          <cell r="F1295" t="str">
            <v>V3310500</v>
          </cell>
          <cell r="G1295" t="str">
            <v>La Valencize</v>
          </cell>
          <cell r="H1295" t="str">
            <v>AUVERGNE-RHONE-ALPES</v>
          </cell>
          <cell r="I1295" t="str">
            <v>Loire</v>
          </cell>
          <cell r="J1295" t="str">
            <v>CHAVANAY</v>
          </cell>
        </row>
        <row r="1296">
          <cell r="A1296">
            <v>6820850</v>
          </cell>
          <cell r="B1296" t="str">
            <v>BATALON A ST-PIERRE-DE-BOEUF 2</v>
          </cell>
          <cell r="C1296" t="str">
            <v>RHONE-MEDITERRANEE</v>
          </cell>
          <cell r="E1296" t="str">
            <v>DR469</v>
          </cell>
          <cell r="F1296" t="str">
            <v>V3310560</v>
          </cell>
          <cell r="G1296" t="str">
            <v>Le Batalon</v>
          </cell>
          <cell r="H1296" t="str">
            <v>AUVERGNE-RHONE-ALPES</v>
          </cell>
          <cell r="I1296" t="str">
            <v>Loire</v>
          </cell>
          <cell r="J1296" t="str">
            <v>SAINT-PIERRE-DE-BŒUF</v>
          </cell>
        </row>
        <row r="1297">
          <cell r="A1297">
            <v>6820850</v>
          </cell>
          <cell r="B1297" t="str">
            <v>BATALON A ST-PIERRE-DE-BOEUF 2</v>
          </cell>
          <cell r="C1297" t="str">
            <v>RHONE-MEDITERRANEE</v>
          </cell>
          <cell r="D1297" t="str">
            <v>Bassin Rhône</v>
          </cell>
          <cell r="E1297" t="str">
            <v>DR469</v>
          </cell>
          <cell r="F1297" t="str">
            <v>V3310560</v>
          </cell>
          <cell r="G1297" t="str">
            <v>Le Batalon</v>
          </cell>
          <cell r="H1297" t="str">
            <v>AUVERGNE-RHONE-ALPES</v>
          </cell>
          <cell r="I1297" t="str">
            <v>Loire</v>
          </cell>
          <cell r="J1297" t="str">
            <v>SAINT-PIERRE-DE-BŒUF</v>
          </cell>
        </row>
        <row r="1298">
          <cell r="A1298">
            <v>6820850</v>
          </cell>
          <cell r="B1298" t="str">
            <v>BATALON A ST-PIERRE-DE-BOEUF 2</v>
          </cell>
          <cell r="C1298" t="str">
            <v>RHONE-MEDITERRANEE</v>
          </cell>
          <cell r="E1298" t="str">
            <v>DR469</v>
          </cell>
          <cell r="F1298" t="str">
            <v>V3310560</v>
          </cell>
          <cell r="G1298" t="str">
            <v>Le Batalon</v>
          </cell>
          <cell r="H1298" t="str">
            <v>AUVERGNE-RHONE-ALPES</v>
          </cell>
          <cell r="I1298" t="str">
            <v>Loire</v>
          </cell>
          <cell r="J1298" t="str">
            <v>SAINT-PIERRE-DE-BŒUF</v>
          </cell>
        </row>
        <row r="1299">
          <cell r="A1299">
            <v>6820850</v>
          </cell>
          <cell r="B1299" t="str">
            <v>BATALON A ST-PIERRE-DE-BOEUF 2</v>
          </cell>
          <cell r="C1299" t="str">
            <v>RHONE-MEDITERRANEE</v>
          </cell>
          <cell r="E1299" t="str">
            <v>DR469</v>
          </cell>
          <cell r="F1299" t="str">
            <v>V3310560</v>
          </cell>
          <cell r="G1299" t="str">
            <v>Le Batalon</v>
          </cell>
          <cell r="H1299" t="str">
            <v>AUVERGNE-RHONE-ALPES</v>
          </cell>
          <cell r="I1299" t="str">
            <v>Loire</v>
          </cell>
          <cell r="J1299" t="str">
            <v>SAINT-PIERRE-DE-BŒUF</v>
          </cell>
        </row>
        <row r="1300">
          <cell r="A1300">
            <v>6820850</v>
          </cell>
          <cell r="B1300" t="str">
            <v>BATALON A ST-PIERRE-DE-BOEUF 2</v>
          </cell>
          <cell r="C1300" t="str">
            <v>RHONE-MEDITERRANEE</v>
          </cell>
          <cell r="E1300" t="str">
            <v>DR469</v>
          </cell>
          <cell r="F1300" t="str">
            <v>V3310560</v>
          </cell>
          <cell r="G1300" t="str">
            <v>Le Batalon</v>
          </cell>
          <cell r="H1300" t="str">
            <v>AUVERGNE-RHONE-ALPES</v>
          </cell>
          <cell r="I1300" t="str">
            <v>Loire</v>
          </cell>
          <cell r="J1300" t="str">
            <v>SAINT-PIERRE-DE-BŒUF</v>
          </cell>
        </row>
        <row r="1301">
          <cell r="A1301">
            <v>6820850</v>
          </cell>
          <cell r="B1301" t="str">
            <v>BATALON A ST-PIERRE-DE-BOEUF 2</v>
          </cell>
          <cell r="E1301" t="str">
            <v>DR469</v>
          </cell>
          <cell r="F1301" t="str">
            <v>V3310560</v>
          </cell>
          <cell r="G1301" t="str">
            <v>Le Batalon</v>
          </cell>
          <cell r="H1301" t="str">
            <v>AUVERGNE-RHONE-ALPES</v>
          </cell>
          <cell r="I1301" t="str">
            <v>Loire</v>
          </cell>
          <cell r="J1301" t="str">
            <v>SAINT-PIERRE-DE-BŒUF</v>
          </cell>
        </row>
        <row r="1302">
          <cell r="A1302">
            <v>6821110</v>
          </cell>
          <cell r="B1302" t="str">
            <v>BOZANÇON A SAINT ROMAIN EN JAREZ</v>
          </cell>
          <cell r="C1302" t="str">
            <v>RHONE-MEDITERRANEE</v>
          </cell>
          <cell r="E1302" t="str">
            <v>DR10254</v>
          </cell>
          <cell r="F1302" t="str">
            <v>V3110740</v>
          </cell>
          <cell r="G1302" t="str">
            <v>Le Bozançon</v>
          </cell>
          <cell r="H1302" t="str">
            <v>AUVERGNE-RHONE-ALPES</v>
          </cell>
          <cell r="I1302" t="str">
            <v>Loire</v>
          </cell>
          <cell r="J1302" t="str">
            <v>SAINT-ROMAIN-EN-JAREZ</v>
          </cell>
        </row>
        <row r="1303">
          <cell r="A1303">
            <v>6821110</v>
          </cell>
          <cell r="B1303" t="str">
            <v>BOZANÇON A SAINT ROMAIN EN JAREZ</v>
          </cell>
          <cell r="C1303" t="str">
            <v>RHONE-MEDITERRANEE</v>
          </cell>
          <cell r="E1303" t="str">
            <v>DR10254</v>
          </cell>
          <cell r="F1303" t="str">
            <v>V3110740</v>
          </cell>
          <cell r="G1303" t="str">
            <v>Le Bozançon</v>
          </cell>
          <cell r="H1303" t="str">
            <v>AUVERGNE-RHONE-ALPES</v>
          </cell>
          <cell r="I1303" t="str">
            <v>Loire</v>
          </cell>
          <cell r="J1303" t="str">
            <v>SAINT-ROMAIN-EN-JAREZ</v>
          </cell>
        </row>
        <row r="1304">
          <cell r="A1304">
            <v>6821110</v>
          </cell>
          <cell r="B1304" t="str">
            <v>BOZANÇON A SAINT ROMAIN EN JAREZ</v>
          </cell>
          <cell r="C1304" t="str">
            <v>RHONE-MEDITERRANEE</v>
          </cell>
          <cell r="E1304" t="str">
            <v>DR10254</v>
          </cell>
          <cell r="F1304" t="str">
            <v>V3110740</v>
          </cell>
          <cell r="G1304" t="str">
            <v>Le Bozançon</v>
          </cell>
          <cell r="H1304" t="str">
            <v>AUVERGNE-RHONE-ALPES</v>
          </cell>
          <cell r="I1304" t="str">
            <v>Loire</v>
          </cell>
          <cell r="J1304" t="str">
            <v>SAINT-ROMAIN-EN-JAREZ</v>
          </cell>
        </row>
        <row r="1305">
          <cell r="A1305">
            <v>6821110</v>
          </cell>
          <cell r="B1305" t="str">
            <v>BOZANÇON A SAINT ROMAIN EN JAREZ</v>
          </cell>
          <cell r="C1305" t="str">
            <v>RHONE-MEDITERRANEE</v>
          </cell>
          <cell r="E1305" t="str">
            <v>DR10254</v>
          </cell>
          <cell r="F1305" t="str">
            <v>V3110740</v>
          </cell>
          <cell r="G1305" t="str">
            <v>Le Bozançon</v>
          </cell>
          <cell r="H1305" t="str">
            <v>AUVERGNE-RHONE-ALPES</v>
          </cell>
          <cell r="I1305" t="str">
            <v>Loire</v>
          </cell>
          <cell r="J1305" t="str">
            <v>SAINT-ROMAIN-EN-JAREZ</v>
          </cell>
        </row>
        <row r="1306">
          <cell r="A1306">
            <v>6821110</v>
          </cell>
          <cell r="B1306" t="str">
            <v>BOZANÇON A SAINT ROMAIN EN JAREZ</v>
          </cell>
          <cell r="E1306" t="str">
            <v>DR10254</v>
          </cell>
          <cell r="F1306" t="str">
            <v>V3110740</v>
          </cell>
          <cell r="G1306" t="str">
            <v>Le Bozançon</v>
          </cell>
          <cell r="H1306" t="str">
            <v>AUVERGNE-RHONE-ALPES</v>
          </cell>
          <cell r="I1306" t="str">
            <v>Loire</v>
          </cell>
          <cell r="J1306" t="str">
            <v>SAINT-ROMAIN-EN-JAREZ</v>
          </cell>
        </row>
        <row r="1307">
          <cell r="A1307">
            <v>6821125</v>
          </cell>
          <cell r="B1307" t="str">
            <v>COLLENCON A LORETTE</v>
          </cell>
          <cell r="C1307" t="str">
            <v>RHONE-MEDITERRANEE</v>
          </cell>
          <cell r="F1307" t="str">
            <v>V3110580</v>
          </cell>
          <cell r="G1307" t="str">
            <v>Le Collenon</v>
          </cell>
          <cell r="H1307" t="str">
            <v>AUVERGNE-RHONE-ALPES</v>
          </cell>
          <cell r="I1307" t="str">
            <v>Loire</v>
          </cell>
          <cell r="J1307" t="str">
            <v>GENILAC</v>
          </cell>
        </row>
        <row r="1308">
          <cell r="A1308">
            <v>6821125</v>
          </cell>
          <cell r="B1308" t="str">
            <v>COLLENCON A LORETTE</v>
          </cell>
          <cell r="F1308" t="str">
            <v>V3110580</v>
          </cell>
          <cell r="G1308" t="str">
            <v>Le Collenon</v>
          </cell>
          <cell r="H1308" t="str">
            <v>AUVERGNE-RHONE-ALPES</v>
          </cell>
          <cell r="I1308" t="str">
            <v>Loire</v>
          </cell>
          <cell r="J1308" t="str">
            <v>GENILAC</v>
          </cell>
        </row>
        <row r="1309">
          <cell r="A1309">
            <v>6821135</v>
          </cell>
          <cell r="B1309" t="str">
            <v>COUZON A STE CROIX EN JARREZ 3</v>
          </cell>
          <cell r="C1309" t="str">
            <v>RHONE-MEDITERRANEE</v>
          </cell>
          <cell r="E1309" t="str">
            <v>DR11442</v>
          </cell>
          <cell r="F1309" t="str">
            <v>V3110700</v>
          </cell>
          <cell r="G1309" t="str">
            <v>Le Couzon</v>
          </cell>
          <cell r="H1309" t="str">
            <v>AUVERGNE-RHONE-ALPES</v>
          </cell>
          <cell r="I1309" t="str">
            <v>Loire</v>
          </cell>
          <cell r="J1309" t="str">
            <v>SAINTE-CROIX-EN-JAREZ</v>
          </cell>
        </row>
        <row r="1310">
          <cell r="A1310">
            <v>6821135</v>
          </cell>
          <cell r="B1310" t="str">
            <v>COUZON A STE CROIX EN JARREZ 3</v>
          </cell>
          <cell r="E1310" t="str">
            <v>DR11442</v>
          </cell>
          <cell r="F1310" t="str">
            <v>V3110700</v>
          </cell>
          <cell r="G1310" t="str">
            <v>Le Couzon</v>
          </cell>
          <cell r="H1310" t="str">
            <v>AUVERGNE-RHONE-ALPES</v>
          </cell>
          <cell r="I1310" t="str">
            <v>Loire</v>
          </cell>
          <cell r="J1310" t="str">
            <v>SAINTE-CROIX-EN-JAREZ</v>
          </cell>
        </row>
        <row r="1311">
          <cell r="A1311">
            <v>6821136</v>
          </cell>
          <cell r="B1311" t="str">
            <v>COUZON A SAINTE CROIX EN JAREZ 4</v>
          </cell>
          <cell r="C1311" t="str">
            <v>RHONE-MEDITERRANEE</v>
          </cell>
          <cell r="E1311" t="str">
            <v>DR11442</v>
          </cell>
          <cell r="F1311" t="str">
            <v>V3110700</v>
          </cell>
          <cell r="G1311" t="str">
            <v>Le Couzon</v>
          </cell>
          <cell r="H1311" t="str">
            <v>AUVERGNE-RHONE-ALPES</v>
          </cell>
          <cell r="I1311" t="str">
            <v>Loire</v>
          </cell>
          <cell r="J1311" t="str">
            <v>SAINTE-CROIX-EN-JAREZ</v>
          </cell>
        </row>
        <row r="1312">
          <cell r="A1312">
            <v>6821136</v>
          </cell>
          <cell r="B1312" t="str">
            <v>COUZON A SAINTE CROIX EN JAREZ 4</v>
          </cell>
          <cell r="E1312" t="str">
            <v>DR11442</v>
          </cell>
          <cell r="F1312" t="str">
            <v>V3110700</v>
          </cell>
          <cell r="G1312" t="str">
            <v>Le Couzon</v>
          </cell>
          <cell r="H1312" t="str">
            <v>AUVERGNE-RHONE-ALPES</v>
          </cell>
          <cell r="I1312" t="str">
            <v>Loire</v>
          </cell>
          <cell r="J1312" t="str">
            <v>SAINTE-CROIX-EN-JAREZ</v>
          </cell>
        </row>
        <row r="1313">
          <cell r="A1313">
            <v>6821136</v>
          </cell>
          <cell r="B1313" t="str">
            <v>COUZON A SAINTE CROIX EN JAREZ 4</v>
          </cell>
          <cell r="E1313" t="str">
            <v>DR11442</v>
          </cell>
          <cell r="F1313" t="str">
            <v>V3110700</v>
          </cell>
          <cell r="G1313" t="str">
            <v>Le Couzon</v>
          </cell>
          <cell r="H1313" t="str">
            <v>AUVERGNE-RHONE-ALPES</v>
          </cell>
          <cell r="I1313" t="str">
            <v>Loire</v>
          </cell>
          <cell r="J1313" t="str">
            <v>SAINTE-CROIX-EN-JAREZ</v>
          </cell>
        </row>
        <row r="1314">
          <cell r="A1314">
            <v>6821136</v>
          </cell>
          <cell r="B1314" t="str">
            <v>COUZON A SAINTE CROIX EN JAREZ 4</v>
          </cell>
          <cell r="E1314" t="str">
            <v>DR11442</v>
          </cell>
          <cell r="F1314" t="str">
            <v>V3110700</v>
          </cell>
          <cell r="G1314" t="str">
            <v>Le Couzon</v>
          </cell>
          <cell r="H1314" t="str">
            <v>AUVERGNE-RHONE-ALPES</v>
          </cell>
          <cell r="I1314" t="str">
            <v>Loire</v>
          </cell>
          <cell r="J1314" t="str">
            <v>SAINTE-CROIX-EN-JAREZ</v>
          </cell>
        </row>
        <row r="1315">
          <cell r="A1315">
            <v>6821145</v>
          </cell>
          <cell r="B1315" t="str">
            <v>COUZON A RIVE DE GIER 1</v>
          </cell>
          <cell r="C1315" t="str">
            <v>RHONE-MEDITERRANEE</v>
          </cell>
          <cell r="E1315" t="str">
            <v>DR11442</v>
          </cell>
          <cell r="F1315" t="str">
            <v>V3110700</v>
          </cell>
          <cell r="G1315" t="str">
            <v>Le Couzon</v>
          </cell>
          <cell r="H1315" t="str">
            <v>AUVERGNE-RHONE-ALPES</v>
          </cell>
          <cell r="I1315" t="str">
            <v>Loire</v>
          </cell>
          <cell r="J1315" t="str">
            <v>RIVE-DE-GIER</v>
          </cell>
        </row>
        <row r="1316">
          <cell r="A1316">
            <v>6821145</v>
          </cell>
          <cell r="B1316" t="str">
            <v>COUZON A RIVE DE GIER 1</v>
          </cell>
          <cell r="E1316" t="str">
            <v>DR11442</v>
          </cell>
          <cell r="F1316" t="str">
            <v>V3110700</v>
          </cell>
          <cell r="G1316" t="str">
            <v>Le Couzon</v>
          </cell>
          <cell r="H1316" t="str">
            <v>AUVERGNE-RHONE-ALPES</v>
          </cell>
          <cell r="I1316" t="str">
            <v>Loire</v>
          </cell>
          <cell r="J1316" t="str">
            <v>RIVE-DE-GIER</v>
          </cell>
        </row>
        <row r="1317">
          <cell r="A1317">
            <v>6821155</v>
          </cell>
          <cell r="B1317" t="str">
            <v>VALENCIZE A PELUSSIN</v>
          </cell>
          <cell r="C1317" t="str">
            <v>RHONE-MEDITERRANEE</v>
          </cell>
          <cell r="E1317" t="str">
            <v>DR10621</v>
          </cell>
          <cell r="F1317" t="str">
            <v>V3310500</v>
          </cell>
          <cell r="G1317" t="str">
            <v>La Valencize</v>
          </cell>
          <cell r="H1317" t="str">
            <v>AUVERGNE-RHONE-ALPES</v>
          </cell>
          <cell r="I1317" t="str">
            <v>Loire</v>
          </cell>
          <cell r="J1317" t="str">
            <v>PELUSSIN</v>
          </cell>
        </row>
        <row r="1318">
          <cell r="A1318">
            <v>6821155</v>
          </cell>
          <cell r="B1318" t="str">
            <v>VALENCIZE A PELUSSIN</v>
          </cell>
          <cell r="E1318" t="str">
            <v>DR10621</v>
          </cell>
          <cell r="F1318" t="str">
            <v>V3310500</v>
          </cell>
          <cell r="G1318" t="str">
            <v>La Valencize</v>
          </cell>
          <cell r="H1318" t="str">
            <v>AUVERGNE-RHONE-ALPES</v>
          </cell>
          <cell r="I1318" t="str">
            <v>Loire</v>
          </cell>
          <cell r="J1318" t="str">
            <v>PELUSSIN</v>
          </cell>
        </row>
        <row r="1319">
          <cell r="A1319">
            <v>6821165</v>
          </cell>
          <cell r="B1319" t="str">
            <v>VALENCIZE A CHAVANAY 4</v>
          </cell>
          <cell r="C1319" t="str">
            <v>RHONE-MEDITERRANEE</v>
          </cell>
          <cell r="E1319" t="str">
            <v>DR10621</v>
          </cell>
          <cell r="F1319" t="str">
            <v>V3310500</v>
          </cell>
          <cell r="G1319" t="str">
            <v>La Valencize</v>
          </cell>
          <cell r="H1319" t="str">
            <v>AUVERGNE-RHONE-ALPES</v>
          </cell>
          <cell r="I1319" t="str">
            <v>Loire</v>
          </cell>
          <cell r="J1319" t="str">
            <v>CHAVANAY</v>
          </cell>
        </row>
        <row r="1320">
          <cell r="A1320">
            <v>6821165</v>
          </cell>
          <cell r="B1320" t="str">
            <v>VALENCIZE A CHAVANAY 4</v>
          </cell>
          <cell r="C1320" t="str">
            <v>RHONE-MEDITERRANEE</v>
          </cell>
          <cell r="D1320" t="str">
            <v>Bassin Rhône</v>
          </cell>
          <cell r="E1320" t="str">
            <v>DR10621</v>
          </cell>
          <cell r="F1320" t="str">
            <v>V3310500</v>
          </cell>
          <cell r="G1320" t="str">
            <v>La Valencize</v>
          </cell>
          <cell r="H1320" t="str">
            <v>AUVERGNE-RHONE-ALPES</v>
          </cell>
          <cell r="I1320" t="str">
            <v>Loire</v>
          </cell>
          <cell r="J1320" t="str">
            <v>CHAVANAY</v>
          </cell>
        </row>
        <row r="1321">
          <cell r="A1321">
            <v>6821175</v>
          </cell>
          <cell r="B1321" t="str">
            <v>REGRILLON A CHAVANAY</v>
          </cell>
          <cell r="C1321" t="str">
            <v>RHONE-MEDITERRANEE</v>
          </cell>
          <cell r="E1321" t="str">
            <v>DR10621</v>
          </cell>
          <cell r="F1321" t="str">
            <v>V3310520</v>
          </cell>
          <cell r="G1321" t="str">
            <v>Le Régrillon</v>
          </cell>
          <cell r="H1321" t="str">
            <v>AUVERGNE-RHONE-ALPES</v>
          </cell>
          <cell r="I1321" t="str">
            <v>Loire</v>
          </cell>
          <cell r="J1321" t="str">
            <v>CHAVANAY</v>
          </cell>
        </row>
        <row r="1322">
          <cell r="A1322">
            <v>6821175</v>
          </cell>
          <cell r="B1322" t="str">
            <v>REGRILLON A CHAVANAY</v>
          </cell>
          <cell r="C1322" t="str">
            <v>RHONE-MEDITERRANEE</v>
          </cell>
          <cell r="D1322" t="str">
            <v>Bassin Rhône</v>
          </cell>
          <cell r="E1322" t="str">
            <v>DR10621</v>
          </cell>
          <cell r="F1322" t="str">
            <v>V3310520</v>
          </cell>
          <cell r="G1322" t="str">
            <v>Le Régrillon</v>
          </cell>
          <cell r="H1322" t="str">
            <v>AUVERGNE-RHONE-ALPES</v>
          </cell>
          <cell r="I1322" t="str">
            <v>Loire</v>
          </cell>
          <cell r="J1322" t="str">
            <v>CHAVANAY</v>
          </cell>
        </row>
        <row r="1323">
          <cell r="A1323">
            <v>6821185</v>
          </cell>
          <cell r="B1323" t="str">
            <v>VERIN A VERIN</v>
          </cell>
          <cell r="C1323" t="str">
            <v>RHONE-MEDITERRANEE</v>
          </cell>
          <cell r="E1323" t="str">
            <v>DR10475</v>
          </cell>
          <cell r="F1323" t="str">
            <v>V3230700</v>
          </cell>
          <cell r="G1323" t="str">
            <v>Le Verin</v>
          </cell>
          <cell r="H1323" t="str">
            <v>AUVERGNE-RHONE-ALPES</v>
          </cell>
          <cell r="I1323" t="str">
            <v>Loire</v>
          </cell>
          <cell r="J1323" t="str">
            <v>VERIN</v>
          </cell>
        </row>
        <row r="1324">
          <cell r="A1324">
            <v>6821185</v>
          </cell>
          <cell r="B1324" t="str">
            <v>VERIN A VERIN</v>
          </cell>
          <cell r="E1324" t="str">
            <v>DR10475</v>
          </cell>
          <cell r="F1324" t="str">
            <v>V3230700</v>
          </cell>
          <cell r="G1324" t="str">
            <v>Le Verin</v>
          </cell>
          <cell r="H1324" t="str">
            <v>AUVERGNE-RHONE-ALPES</v>
          </cell>
          <cell r="I1324" t="str">
            <v>Loire</v>
          </cell>
          <cell r="J1324" t="str">
            <v>VERIN</v>
          </cell>
        </row>
        <row r="1325">
          <cell r="A1325">
            <v>6821195</v>
          </cell>
          <cell r="B1325" t="str">
            <v>VERIN A VERIN 1</v>
          </cell>
          <cell r="C1325" t="str">
            <v>RHONE-MEDITERRANEE</v>
          </cell>
          <cell r="E1325" t="str">
            <v>DR10475</v>
          </cell>
          <cell r="F1325" t="str">
            <v>V3230700</v>
          </cell>
          <cell r="G1325" t="str">
            <v>Le Verin</v>
          </cell>
          <cell r="H1325" t="str">
            <v>AUVERGNE-RHONE-ALPES</v>
          </cell>
          <cell r="I1325" t="str">
            <v>Loire</v>
          </cell>
          <cell r="J1325" t="str">
            <v>VERIN</v>
          </cell>
        </row>
        <row r="1326">
          <cell r="A1326">
            <v>6821195</v>
          </cell>
          <cell r="B1326" t="str">
            <v>VERIN A VERIN 1</v>
          </cell>
          <cell r="E1326" t="str">
            <v>DR10475</v>
          </cell>
          <cell r="F1326" t="str">
            <v>V3230700</v>
          </cell>
          <cell r="G1326" t="str">
            <v>Le Verin</v>
          </cell>
          <cell r="H1326" t="str">
            <v>AUVERGNE-RHONE-ALPES</v>
          </cell>
          <cell r="I1326" t="str">
            <v>Loire</v>
          </cell>
          <cell r="J1326" t="str">
            <v>VERIN</v>
          </cell>
        </row>
        <row r="1327">
          <cell r="A1327">
            <v>6821205</v>
          </cell>
          <cell r="B1327" t="str">
            <v>VERNON A VERIN</v>
          </cell>
          <cell r="C1327" t="str">
            <v>RHONE-MEDITERRANEE</v>
          </cell>
          <cell r="F1327" t="str">
            <v>V3231220</v>
          </cell>
          <cell r="G1327" t="str">
            <v>Le Vernon</v>
          </cell>
          <cell r="H1327" t="str">
            <v>AUVERGNE-RHONE-ALPES</v>
          </cell>
          <cell r="I1327" t="str">
            <v>Loire</v>
          </cell>
          <cell r="J1327" t="str">
            <v>VERIN</v>
          </cell>
        </row>
        <row r="1328">
          <cell r="A1328">
            <v>6821205</v>
          </cell>
          <cell r="B1328" t="str">
            <v>VERNON A VERIN</v>
          </cell>
          <cell r="F1328" t="str">
            <v>V3231220</v>
          </cell>
          <cell r="G1328" t="str">
            <v>Le Vernon</v>
          </cell>
          <cell r="H1328" t="str">
            <v>AUVERGNE-RHONE-ALPES</v>
          </cell>
          <cell r="I1328" t="str">
            <v>Loire</v>
          </cell>
          <cell r="J1328" t="str">
            <v>VERIN</v>
          </cell>
        </row>
        <row r="1329">
          <cell r="A1329">
            <v>6821310</v>
          </cell>
          <cell r="B1329" t="str">
            <v>DUREZE A VALFLEURY 1</v>
          </cell>
          <cell r="C1329" t="str">
            <v>RHONE-MEDITERRANEE</v>
          </cell>
          <cell r="E1329" t="str">
            <v>DR11765</v>
          </cell>
          <cell r="F1329" t="str">
            <v>V3110600</v>
          </cell>
          <cell r="G1329" t="str">
            <v>Ruisseau de la Durèze</v>
          </cell>
          <cell r="H1329" t="str">
            <v>AUVERGNE-RHONE-ALPES</v>
          </cell>
          <cell r="I1329" t="str">
            <v>Loire</v>
          </cell>
          <cell r="J1329" t="str">
            <v>VALFLEURY</v>
          </cell>
        </row>
        <row r="1330">
          <cell r="A1330">
            <v>6821310</v>
          </cell>
          <cell r="B1330" t="str">
            <v>DUREZE A VALFLEURY 1</v>
          </cell>
          <cell r="E1330" t="str">
            <v>DR11765</v>
          </cell>
          <cell r="F1330" t="str">
            <v>V3110600</v>
          </cell>
          <cell r="G1330" t="str">
            <v>Ruisseau de la Durèze</v>
          </cell>
          <cell r="H1330" t="str">
            <v>AUVERGNE-RHONE-ALPES</v>
          </cell>
          <cell r="I1330" t="str">
            <v>Loire</v>
          </cell>
          <cell r="J1330" t="str">
            <v>VALFLEURY</v>
          </cell>
        </row>
        <row r="1331">
          <cell r="A1331">
            <v>6821320</v>
          </cell>
          <cell r="B1331" t="str">
            <v>DUREZE A GENILAC 1</v>
          </cell>
          <cell r="C1331" t="str">
            <v>RHONE-MEDITERRANEE</v>
          </cell>
          <cell r="E1331" t="str">
            <v>DR11765</v>
          </cell>
          <cell r="F1331" t="str">
            <v>V3110600</v>
          </cell>
          <cell r="G1331" t="str">
            <v>Ruisseau de la Durèze</v>
          </cell>
          <cell r="H1331" t="str">
            <v>AUVERGNE-RHONE-ALPES</v>
          </cell>
          <cell r="I1331" t="str">
            <v>Loire</v>
          </cell>
          <cell r="J1331" t="str">
            <v>GENILAC</v>
          </cell>
        </row>
        <row r="1332">
          <cell r="A1332">
            <v>6821320</v>
          </cell>
          <cell r="B1332" t="str">
            <v>DUREZE A GENILAC 1</v>
          </cell>
          <cell r="E1332" t="str">
            <v>DR11765</v>
          </cell>
          <cell r="F1332" t="str">
            <v>V3110600</v>
          </cell>
          <cell r="G1332" t="str">
            <v>Ruisseau de la Durèze</v>
          </cell>
          <cell r="H1332" t="str">
            <v>AUVERGNE-RHONE-ALPES</v>
          </cell>
          <cell r="I1332" t="str">
            <v>Loire</v>
          </cell>
          <cell r="J1332" t="str">
            <v>GENILAC</v>
          </cell>
        </row>
        <row r="1333">
          <cell r="A1333">
            <v>6821320</v>
          </cell>
          <cell r="B1333" t="str">
            <v>DUREZE A GENILAC 1</v>
          </cell>
          <cell r="E1333" t="str">
            <v>DR11765</v>
          </cell>
          <cell r="F1333" t="str">
            <v>V3110600</v>
          </cell>
          <cell r="G1333" t="str">
            <v>Ruisseau de la Durèze</v>
          </cell>
          <cell r="H1333" t="str">
            <v>AUVERGNE-RHONE-ALPES</v>
          </cell>
          <cell r="I1333" t="str">
            <v>Loire</v>
          </cell>
          <cell r="J1333" t="str">
            <v>GENILAC</v>
          </cell>
        </row>
        <row r="1334">
          <cell r="A1334">
            <v>6821320</v>
          </cell>
          <cell r="B1334" t="str">
            <v>DUREZE A GENILAC 1</v>
          </cell>
          <cell r="E1334" t="str">
            <v>DR11765</v>
          </cell>
          <cell r="F1334" t="str">
            <v>V3110600</v>
          </cell>
          <cell r="G1334" t="str">
            <v>Ruisseau de la Durèze</v>
          </cell>
          <cell r="H1334" t="str">
            <v>AUVERGNE-RHONE-ALPES</v>
          </cell>
          <cell r="I1334" t="str">
            <v>Loire</v>
          </cell>
          <cell r="J1334" t="str">
            <v>GENILAC</v>
          </cell>
        </row>
        <row r="1335">
          <cell r="A1335">
            <v>6821330</v>
          </cell>
          <cell r="B1335" t="str">
            <v>RUISSEAU DU FEUILLET A VALFLEURY</v>
          </cell>
          <cell r="C1335" t="str">
            <v>RHONE-MEDITERRANEE</v>
          </cell>
          <cell r="F1335" t="str">
            <v>V3110620</v>
          </cell>
          <cell r="G1335" t="str">
            <v>Ruisseau du Feuillet</v>
          </cell>
          <cell r="H1335" t="str">
            <v>AUVERGNE-RHONE-ALPES</v>
          </cell>
          <cell r="I1335" t="str">
            <v>Loire</v>
          </cell>
          <cell r="J1335" t="str">
            <v>VALFLEURY</v>
          </cell>
        </row>
        <row r="1336">
          <cell r="A1336">
            <v>6821330</v>
          </cell>
          <cell r="B1336" t="str">
            <v>RUISSEAU DU FEUILLET A VALFLEURY</v>
          </cell>
          <cell r="F1336" t="str">
            <v>V3110620</v>
          </cell>
          <cell r="G1336" t="str">
            <v>Ruisseau du Feuillet</v>
          </cell>
          <cell r="H1336" t="str">
            <v>AUVERGNE-RHONE-ALPES</v>
          </cell>
          <cell r="I1336" t="str">
            <v>Loire</v>
          </cell>
          <cell r="J1336" t="str">
            <v>VALFLEURY</v>
          </cell>
        </row>
        <row r="1337">
          <cell r="A1337">
            <v>6821340</v>
          </cell>
          <cell r="B1337" t="str">
            <v>GIER A LA VALLA EN GIER 1</v>
          </cell>
          <cell r="C1337" t="str">
            <v>RHONE-MEDITERRANEE</v>
          </cell>
          <cell r="E1337" t="str">
            <v>DR2019</v>
          </cell>
          <cell r="F1337" t="str">
            <v>V31-0400</v>
          </cell>
          <cell r="G1337" t="str">
            <v>Le Gier</v>
          </cell>
          <cell r="H1337" t="str">
            <v>AUVERGNE-RHONE-ALPES</v>
          </cell>
          <cell r="I1337" t="str">
            <v>Loire</v>
          </cell>
          <cell r="J1337" t="str">
            <v>LA VALLA-EN-GIER</v>
          </cell>
        </row>
        <row r="1338">
          <cell r="A1338">
            <v>6821340</v>
          </cell>
          <cell r="B1338" t="str">
            <v>GIER A LA VALLA EN GIER 1</v>
          </cell>
          <cell r="E1338" t="str">
            <v>DR2019</v>
          </cell>
          <cell r="F1338" t="str">
            <v>V31-0400</v>
          </cell>
          <cell r="G1338" t="str">
            <v>Le Gier</v>
          </cell>
          <cell r="H1338" t="str">
            <v>AUVERGNE-RHONE-ALPES</v>
          </cell>
          <cell r="I1338" t="str">
            <v>Loire</v>
          </cell>
          <cell r="J1338" t="str">
            <v>LA VALLA-EN-GIER</v>
          </cell>
        </row>
        <row r="1339">
          <cell r="A1339">
            <v>6821340</v>
          </cell>
          <cell r="B1339" t="str">
            <v>GIER A LA VALLA EN GIER 1</v>
          </cell>
          <cell r="E1339" t="str">
            <v>DR2019</v>
          </cell>
          <cell r="F1339" t="str">
            <v>V31-0400</v>
          </cell>
          <cell r="G1339" t="str">
            <v>Le Gier</v>
          </cell>
          <cell r="H1339" t="str">
            <v>AUVERGNE-RHONE-ALPES</v>
          </cell>
          <cell r="I1339" t="str">
            <v>Loire</v>
          </cell>
          <cell r="J1339" t="str">
            <v>LA VALLA-EN-GIER</v>
          </cell>
        </row>
        <row r="1340">
          <cell r="A1340">
            <v>6821340</v>
          </cell>
          <cell r="B1340" t="str">
            <v>GIER A LA VALLA EN GIER 1</v>
          </cell>
          <cell r="E1340" t="str">
            <v>DR2019</v>
          </cell>
          <cell r="F1340" t="str">
            <v>V31-0400</v>
          </cell>
          <cell r="G1340" t="str">
            <v>Le Gier</v>
          </cell>
          <cell r="H1340" t="str">
            <v>AUVERGNE-RHONE-ALPES</v>
          </cell>
          <cell r="I1340" t="str">
            <v>Loire</v>
          </cell>
          <cell r="J1340" t="str">
            <v>LA VALLA-EN-GIER</v>
          </cell>
        </row>
        <row r="1341">
          <cell r="A1341">
            <v>6821360</v>
          </cell>
          <cell r="B1341" t="str">
            <v>COUZON A PAVEZIN</v>
          </cell>
          <cell r="C1341" t="str">
            <v>RHONE-MEDITERRANEE</v>
          </cell>
          <cell r="E1341" t="str">
            <v>DR11442</v>
          </cell>
          <cell r="F1341" t="str">
            <v>V3110700</v>
          </cell>
          <cell r="G1341" t="str">
            <v>Le Couzon</v>
          </cell>
          <cell r="H1341" t="str">
            <v>AUVERGNE-RHONE-ALPES</v>
          </cell>
          <cell r="I1341" t="str">
            <v>Loire</v>
          </cell>
          <cell r="J1341" t="str">
            <v>PAVEZIN</v>
          </cell>
        </row>
        <row r="1342">
          <cell r="A1342">
            <v>6821360</v>
          </cell>
          <cell r="B1342" t="str">
            <v>COUZON A PAVEZIN</v>
          </cell>
          <cell r="E1342" t="str">
            <v>DR11442</v>
          </cell>
          <cell r="F1342" t="str">
            <v>V3110700</v>
          </cell>
          <cell r="G1342" t="str">
            <v>Le Couzon</v>
          </cell>
          <cell r="H1342" t="str">
            <v>AUVERGNE-RHONE-ALPES</v>
          </cell>
          <cell r="I1342" t="str">
            <v>Loire</v>
          </cell>
          <cell r="J1342" t="str">
            <v>PAVEZIN</v>
          </cell>
        </row>
        <row r="1343">
          <cell r="A1343">
            <v>6821360</v>
          </cell>
          <cell r="B1343" t="str">
            <v>COUZON A PAVEZIN</v>
          </cell>
          <cell r="E1343" t="str">
            <v>DR11442</v>
          </cell>
          <cell r="F1343" t="str">
            <v>V3110700</v>
          </cell>
          <cell r="G1343" t="str">
            <v>Le Couzon</v>
          </cell>
          <cell r="H1343" t="str">
            <v>AUVERGNE-RHONE-ALPES</v>
          </cell>
          <cell r="I1343" t="str">
            <v>Loire</v>
          </cell>
          <cell r="J1343" t="str">
            <v>PAVEZIN</v>
          </cell>
        </row>
        <row r="1344">
          <cell r="A1344">
            <v>6821360</v>
          </cell>
          <cell r="B1344" t="str">
            <v>COUZON A PAVEZIN</v>
          </cell>
          <cell r="E1344" t="str">
            <v>DR11442</v>
          </cell>
          <cell r="F1344" t="str">
            <v>V3110700</v>
          </cell>
          <cell r="G1344" t="str">
            <v>Le Couzon</v>
          </cell>
          <cell r="H1344" t="str">
            <v>AUVERGNE-RHONE-ALPES</v>
          </cell>
          <cell r="I1344" t="str">
            <v>Loire</v>
          </cell>
          <cell r="J1344" t="str">
            <v>PAVEZIN</v>
          </cell>
        </row>
        <row r="1345">
          <cell r="A1345">
            <v>6821390</v>
          </cell>
          <cell r="B1345" t="str">
            <v>RUISSEAU DE TREVIN A CHAGNON</v>
          </cell>
          <cell r="C1345" t="str">
            <v>RHONE-MEDITERRANEE</v>
          </cell>
          <cell r="F1345" t="str">
            <v>V3110640</v>
          </cell>
          <cell r="G1345" t="str">
            <v>Ruisseau de Trévin</v>
          </cell>
          <cell r="H1345" t="str">
            <v>AUVERGNE-RHONE-ALPES</v>
          </cell>
          <cell r="I1345" t="str">
            <v>Loire</v>
          </cell>
          <cell r="J1345" t="str">
            <v>CHAGNON</v>
          </cell>
        </row>
        <row r="1346">
          <cell r="A1346">
            <v>6821390</v>
          </cell>
          <cell r="B1346" t="str">
            <v>RUISSEAU DE TREVIN A CHAGNON</v>
          </cell>
          <cell r="F1346" t="str">
            <v>V3110640</v>
          </cell>
          <cell r="G1346" t="str">
            <v>Ruisseau de Trévin</v>
          </cell>
          <cell r="H1346" t="str">
            <v>AUVERGNE-RHONE-ALPES</v>
          </cell>
          <cell r="I1346" t="str">
            <v>Loire</v>
          </cell>
          <cell r="J1346" t="str">
            <v>CHAGNON</v>
          </cell>
        </row>
        <row r="1347">
          <cell r="A1347">
            <v>6830013</v>
          </cell>
          <cell r="B1347" t="str">
            <v xml:space="preserve">MOULIN LAURE A BURDIGNES </v>
          </cell>
          <cell r="C1347" t="str">
            <v>RHONE-MEDITERRANEE</v>
          </cell>
          <cell r="E1347" t="str">
            <v>DR11397</v>
          </cell>
          <cell r="F1347" t="str">
            <v>V3500660</v>
          </cell>
          <cell r="G1347" t="str">
            <v>Ruisseau du Moulin Laure</v>
          </cell>
          <cell r="H1347" t="str">
            <v>AUVERGNE-RHONE-ALPES</v>
          </cell>
          <cell r="I1347" t="str">
            <v>Loire</v>
          </cell>
          <cell r="J1347" t="str">
            <v>BURDIGNES</v>
          </cell>
        </row>
        <row r="1348">
          <cell r="A1348">
            <v>6830013</v>
          </cell>
          <cell r="B1348" t="str">
            <v xml:space="preserve">MOULIN LAURE A BURDIGNES </v>
          </cell>
          <cell r="E1348" t="str">
            <v>DR11397</v>
          </cell>
          <cell r="F1348" t="str">
            <v>V3500660</v>
          </cell>
          <cell r="G1348" t="str">
            <v>Ruisseau du Moulin Laure</v>
          </cell>
          <cell r="H1348" t="str">
            <v>AUVERGNE-RHONE-ALPES</v>
          </cell>
          <cell r="I1348" t="str">
            <v>Loire</v>
          </cell>
          <cell r="J1348" t="str">
            <v>BURDIGNES</v>
          </cell>
        </row>
        <row r="1349">
          <cell r="A1349">
            <v>6830016</v>
          </cell>
          <cell r="B1349" t="str">
            <v xml:space="preserve">DEUME A ST-SAUVEUR-EN-RUE </v>
          </cell>
          <cell r="C1349" t="str">
            <v>RHONE-MEDITERRANEE</v>
          </cell>
          <cell r="E1349" t="str">
            <v>DR461b</v>
          </cell>
          <cell r="F1349" t="str">
            <v>V3510500</v>
          </cell>
          <cell r="G1349" t="str">
            <v>La Deume</v>
          </cell>
          <cell r="H1349" t="str">
            <v>AUVERGNE-RHONE-ALPES</v>
          </cell>
          <cell r="I1349" t="str">
            <v>Loire</v>
          </cell>
          <cell r="J1349" t="str">
            <v>SAINT-SAUVEUR-EN-RUE</v>
          </cell>
        </row>
        <row r="1350">
          <cell r="A1350">
            <v>6830016</v>
          </cell>
          <cell r="B1350" t="str">
            <v xml:space="preserve">DEUME A ST-SAUVEUR-EN-RUE </v>
          </cell>
          <cell r="E1350" t="str">
            <v>DR461b</v>
          </cell>
          <cell r="F1350" t="str">
            <v>V3510500</v>
          </cell>
          <cell r="G1350" t="str">
            <v>La Deume</v>
          </cell>
          <cell r="H1350" t="str">
            <v>AUVERGNE-RHONE-ALPES</v>
          </cell>
          <cell r="I1350" t="str">
            <v>Loire</v>
          </cell>
          <cell r="J1350" t="str">
            <v>SAINT-SAUVEUR-EN-RUE</v>
          </cell>
        </row>
        <row r="1351">
          <cell r="A1351">
            <v>6830017</v>
          </cell>
          <cell r="B1351" t="str">
            <v xml:space="preserve">ARGENTAL A LA-VERSANNE </v>
          </cell>
          <cell r="C1351" t="str">
            <v>RHONE-MEDITERRANEE</v>
          </cell>
          <cell r="E1351" t="str">
            <v>DR11126</v>
          </cell>
          <cell r="F1351" t="str">
            <v>V3510560</v>
          </cell>
          <cell r="G1351" t="str">
            <v>L'Argental</v>
          </cell>
          <cell r="H1351" t="str">
            <v>AUVERGNE-RHONE-ALPES</v>
          </cell>
          <cell r="I1351" t="str">
            <v>Loire</v>
          </cell>
          <cell r="J1351" t="str">
            <v>LA VERSANNE</v>
          </cell>
        </row>
        <row r="1352">
          <cell r="A1352">
            <v>6830017</v>
          </cell>
          <cell r="B1352" t="str">
            <v xml:space="preserve">ARGENTAL A LA-VERSANNE </v>
          </cell>
          <cell r="E1352" t="str">
            <v>DR11126</v>
          </cell>
          <cell r="F1352" t="str">
            <v>V3510560</v>
          </cell>
          <cell r="G1352" t="str">
            <v>L'Argental</v>
          </cell>
          <cell r="H1352" t="str">
            <v>AUVERGNE-RHONE-ALPES</v>
          </cell>
          <cell r="I1352" t="str">
            <v>Loire</v>
          </cell>
          <cell r="J1352" t="str">
            <v>LA VERSANNE</v>
          </cell>
        </row>
        <row r="1353">
          <cell r="A1353">
            <v>6830018</v>
          </cell>
          <cell r="B1353" t="str">
            <v xml:space="preserve">ARGENTAL A BOURG-ARGENTAL </v>
          </cell>
          <cell r="C1353" t="str">
            <v>RHONE-MEDITERRANEE</v>
          </cell>
          <cell r="E1353" t="str">
            <v>DR11126</v>
          </cell>
          <cell r="F1353" t="str">
            <v>V3510560</v>
          </cell>
          <cell r="G1353" t="str">
            <v>L'Argental</v>
          </cell>
          <cell r="H1353" t="str">
            <v>AUVERGNE-RHONE-ALPES</v>
          </cell>
          <cell r="I1353" t="str">
            <v>Loire</v>
          </cell>
          <cell r="J1353" t="str">
            <v>BOURG-ARGENTAL</v>
          </cell>
        </row>
        <row r="1354">
          <cell r="A1354">
            <v>6830018</v>
          </cell>
          <cell r="B1354" t="str">
            <v xml:space="preserve">ARGENTAL A BOURG-ARGENTAL </v>
          </cell>
          <cell r="E1354" t="str">
            <v>DR11126</v>
          </cell>
          <cell r="F1354" t="str">
            <v>V3510560</v>
          </cell>
          <cell r="G1354" t="str">
            <v>L'Argental</v>
          </cell>
          <cell r="H1354" t="str">
            <v>AUVERGNE-RHONE-ALPES</v>
          </cell>
          <cell r="I1354" t="str">
            <v>Loire</v>
          </cell>
          <cell r="J1354" t="str">
            <v>BOURG-ARGENTAL</v>
          </cell>
        </row>
        <row r="1355">
          <cell r="A1355">
            <v>6830019</v>
          </cell>
          <cell r="B1355" t="str">
            <v xml:space="preserve">RIOTET A GRAIX </v>
          </cell>
          <cell r="C1355" t="str">
            <v>RHONE-MEDITERRANEE</v>
          </cell>
          <cell r="E1355" t="str">
            <v>DR11316</v>
          </cell>
          <cell r="F1355" t="str">
            <v>V3510580</v>
          </cell>
          <cell r="G1355" t="str">
            <v>Le Riotet</v>
          </cell>
          <cell r="H1355" t="str">
            <v>AUVERGNE-RHONE-ALPES</v>
          </cell>
          <cell r="I1355" t="str">
            <v>Loire</v>
          </cell>
          <cell r="J1355" t="str">
            <v>GRAIX</v>
          </cell>
        </row>
        <row r="1356">
          <cell r="A1356">
            <v>6830019</v>
          </cell>
          <cell r="B1356" t="str">
            <v xml:space="preserve">RIOTET A GRAIX </v>
          </cell>
          <cell r="E1356" t="str">
            <v>DR11316</v>
          </cell>
          <cell r="F1356" t="str">
            <v>V3510580</v>
          </cell>
          <cell r="G1356" t="str">
            <v>Le Riotet</v>
          </cell>
          <cell r="H1356" t="str">
            <v>AUVERGNE-RHONE-ALPES</v>
          </cell>
          <cell r="I1356" t="str">
            <v>Loire</v>
          </cell>
          <cell r="J1356" t="str">
            <v>GRAIX</v>
          </cell>
        </row>
        <row r="1357">
          <cell r="A1357">
            <v>6830020</v>
          </cell>
          <cell r="B1357" t="str">
            <v xml:space="preserve">RIOTET A BOURG-ARGENTAL </v>
          </cell>
          <cell r="C1357" t="str">
            <v>RHONE-MEDITERRANEE</v>
          </cell>
          <cell r="E1357" t="str">
            <v>DR11316</v>
          </cell>
          <cell r="F1357" t="str">
            <v>V3510580</v>
          </cell>
          <cell r="G1357" t="str">
            <v>Le Riotet</v>
          </cell>
          <cell r="H1357" t="str">
            <v>AUVERGNE-RHONE-ALPES</v>
          </cell>
          <cell r="I1357" t="str">
            <v>Loire</v>
          </cell>
          <cell r="J1357" t="str">
            <v>BOURG-ARGENTAL</v>
          </cell>
        </row>
        <row r="1358">
          <cell r="A1358">
            <v>6830020</v>
          </cell>
          <cell r="B1358" t="str">
            <v xml:space="preserve">RIOTET A BOURG-ARGENTAL </v>
          </cell>
          <cell r="C1358" t="str">
            <v>RHONE-MEDITERRANEE</v>
          </cell>
          <cell r="D1358" t="str">
            <v>Bassin Rhône</v>
          </cell>
          <cell r="E1358" t="str">
            <v>DR11316</v>
          </cell>
          <cell r="F1358" t="str">
            <v>V3510580</v>
          </cell>
          <cell r="G1358" t="str">
            <v>Le Riotet</v>
          </cell>
          <cell r="H1358" t="str">
            <v>AUVERGNE-RHONE-ALPES</v>
          </cell>
          <cell r="I1358" t="str">
            <v>Loire</v>
          </cell>
          <cell r="J1358" t="str">
            <v>BOURG-ARGENTAL</v>
          </cell>
        </row>
        <row r="1359">
          <cell r="A1359">
            <v>6830020</v>
          </cell>
          <cell r="B1359" t="str">
            <v xml:space="preserve">RIOTET A BOURG-ARGENTAL </v>
          </cell>
          <cell r="C1359" t="str">
            <v>RHONE-MEDITERRANEE</v>
          </cell>
          <cell r="E1359" t="str">
            <v>DR11316</v>
          </cell>
          <cell r="F1359" t="str">
            <v>V3510580</v>
          </cell>
          <cell r="G1359" t="str">
            <v>Le Riotet</v>
          </cell>
          <cell r="H1359" t="str">
            <v>AUVERGNE-RHONE-ALPES</v>
          </cell>
          <cell r="I1359" t="str">
            <v>Loire</v>
          </cell>
          <cell r="J1359" t="str">
            <v>BOURG-ARGENTAL</v>
          </cell>
        </row>
        <row r="1360">
          <cell r="A1360">
            <v>6830020</v>
          </cell>
          <cell r="B1360" t="str">
            <v xml:space="preserve">RIOTET A BOURG-ARGENTAL </v>
          </cell>
          <cell r="E1360" t="str">
            <v>DR11316</v>
          </cell>
          <cell r="F1360" t="str">
            <v>V3510580</v>
          </cell>
          <cell r="G1360" t="str">
            <v>Le Riotet</v>
          </cell>
          <cell r="H1360" t="str">
            <v>AUVERGNE-RHONE-ALPES</v>
          </cell>
          <cell r="I1360" t="str">
            <v>Loire</v>
          </cell>
          <cell r="J1360" t="str">
            <v>BOURG-ARGENTAL</v>
          </cell>
        </row>
        <row r="1361">
          <cell r="A1361">
            <v>6830021</v>
          </cell>
          <cell r="B1361" t="str">
            <v xml:space="preserve">DEUME A BURDIGNES </v>
          </cell>
          <cell r="C1361" t="str">
            <v>RHONE-MEDITERRANEE</v>
          </cell>
          <cell r="E1361" t="str">
            <v>DR461c</v>
          </cell>
          <cell r="F1361" t="str">
            <v>V3510500</v>
          </cell>
          <cell r="G1361" t="str">
            <v>La Deume</v>
          </cell>
          <cell r="H1361" t="str">
            <v>AUVERGNE-RHONE-ALPES</v>
          </cell>
          <cell r="I1361" t="str">
            <v>Loire</v>
          </cell>
          <cell r="J1361" t="str">
            <v>BURDIGNES</v>
          </cell>
        </row>
        <row r="1362">
          <cell r="A1362">
            <v>6830021</v>
          </cell>
          <cell r="B1362" t="str">
            <v xml:space="preserve">DEUME A BURDIGNES </v>
          </cell>
          <cell r="E1362" t="str">
            <v>DR461c</v>
          </cell>
          <cell r="F1362" t="str">
            <v>V3510500</v>
          </cell>
          <cell r="G1362" t="str">
            <v>La Deume</v>
          </cell>
          <cell r="H1362" t="str">
            <v>AUVERGNE-RHONE-ALPES</v>
          </cell>
          <cell r="I1362" t="str">
            <v>Loire</v>
          </cell>
          <cell r="J1362" t="str">
            <v>BURDIGNES</v>
          </cell>
        </row>
        <row r="1363">
          <cell r="A1363">
            <v>6830022</v>
          </cell>
          <cell r="B1363" t="str">
            <v xml:space="preserve">TERNAY A ST-JULIEN-MOLIN-MOLETTE </v>
          </cell>
          <cell r="C1363" t="str">
            <v>RHONE-MEDITERRANEE</v>
          </cell>
          <cell r="E1363" t="str">
            <v>DR11560</v>
          </cell>
          <cell r="F1363" t="str">
            <v>V3510700</v>
          </cell>
          <cell r="G1363" t="str">
            <v>Le Ternay</v>
          </cell>
          <cell r="H1363" t="str">
            <v>AUVERGNE-RHONE-ALPES</v>
          </cell>
          <cell r="I1363" t="str">
            <v>Loire</v>
          </cell>
          <cell r="J1363" t="str">
            <v>SAINT-JULIEN-MOLIN-MOLETTE</v>
          </cell>
        </row>
        <row r="1364">
          <cell r="A1364">
            <v>6830022</v>
          </cell>
          <cell r="B1364" t="str">
            <v xml:space="preserve">TERNAY A ST-JULIEN-MOLIN-MOLETTE </v>
          </cell>
          <cell r="E1364" t="str">
            <v>DR11560</v>
          </cell>
          <cell r="F1364" t="str">
            <v>V3510700</v>
          </cell>
          <cell r="G1364" t="str">
            <v>Le Ternay</v>
          </cell>
          <cell r="H1364" t="str">
            <v>AUVERGNE-RHONE-ALPES</v>
          </cell>
          <cell r="I1364" t="str">
            <v>Loire</v>
          </cell>
          <cell r="J1364" t="str">
            <v>SAINT-JULIEN-MOLIN-MOLETTE</v>
          </cell>
        </row>
        <row r="1365">
          <cell r="A1365">
            <v>6831035</v>
          </cell>
          <cell r="B1365" t="str">
            <v>DEUME A SAINT SAUVEUR EN RUE 1</v>
          </cell>
          <cell r="C1365" t="str">
            <v>RHONE-MEDITERRANEE</v>
          </cell>
          <cell r="E1365" t="str">
            <v>DR461b</v>
          </cell>
          <cell r="F1365" t="str">
            <v>V3510500</v>
          </cell>
          <cell r="G1365" t="str">
            <v>La Deume</v>
          </cell>
          <cell r="H1365" t="str">
            <v>AUVERGNE-RHONE-ALPES</v>
          </cell>
          <cell r="I1365" t="str">
            <v>Loire</v>
          </cell>
          <cell r="J1365" t="str">
            <v>SAINT-SAUVEUR-EN-RUE</v>
          </cell>
        </row>
        <row r="1366">
          <cell r="A1366">
            <v>6831035</v>
          </cell>
          <cell r="B1366" t="str">
            <v>DEUME A SAINT SAUVEUR EN RUE 1</v>
          </cell>
          <cell r="E1366" t="str">
            <v>DR461b</v>
          </cell>
          <cell r="F1366" t="str">
            <v>V3510500</v>
          </cell>
          <cell r="G1366" t="str">
            <v>La Deume</v>
          </cell>
          <cell r="H1366" t="str">
            <v>AUVERGNE-RHONE-ALPES</v>
          </cell>
          <cell r="I1366" t="str">
            <v>Loire</v>
          </cell>
          <cell r="J1366" t="str">
            <v>SAINT-SAUVEUR-EN-RUE</v>
          </cell>
        </row>
        <row r="1367">
          <cell r="A1367">
            <v>6831065</v>
          </cell>
          <cell r="B1367" t="str">
            <v>ARGENTAL A LA VERSANNE 1</v>
          </cell>
          <cell r="C1367" t="str">
            <v>RHONE-MEDITERRANEE</v>
          </cell>
          <cell r="E1367" t="str">
            <v>DR11126</v>
          </cell>
          <cell r="F1367" t="str">
            <v>V3510560</v>
          </cell>
          <cell r="G1367" t="str">
            <v>L'Argental</v>
          </cell>
          <cell r="H1367" t="str">
            <v>AUVERGNE-RHONE-ALPES</v>
          </cell>
          <cell r="I1367" t="str">
            <v>Loire</v>
          </cell>
          <cell r="J1367" t="str">
            <v>LA VERSANNE</v>
          </cell>
        </row>
        <row r="1368">
          <cell r="A1368">
            <v>6831065</v>
          </cell>
          <cell r="B1368" t="str">
            <v>ARGENTAL A LA VERSANNE 1</v>
          </cell>
          <cell r="E1368" t="str">
            <v>DR11126</v>
          </cell>
          <cell r="F1368" t="str">
            <v>V3510560</v>
          </cell>
          <cell r="G1368" t="str">
            <v>L'Argental</v>
          </cell>
          <cell r="H1368" t="str">
            <v>AUVERGNE-RHONE-ALPES</v>
          </cell>
          <cell r="I1368" t="str">
            <v>Loire</v>
          </cell>
          <cell r="J1368" t="str">
            <v>LA VERSANNE</v>
          </cell>
        </row>
        <row r="1369">
          <cell r="A1369">
            <v>6831075</v>
          </cell>
          <cell r="B1369" t="str">
            <v>RIOTET A THELIS LA COMBE</v>
          </cell>
          <cell r="C1369" t="str">
            <v>RHONE-MEDITERRANEE</v>
          </cell>
          <cell r="E1369" t="str">
            <v>DR11316</v>
          </cell>
          <cell r="F1369" t="str">
            <v>V3510580</v>
          </cell>
          <cell r="G1369" t="str">
            <v>Le Riotet</v>
          </cell>
          <cell r="H1369" t="str">
            <v>AUVERGNE-RHONE-ALPES</v>
          </cell>
          <cell r="I1369" t="str">
            <v>Loire</v>
          </cell>
          <cell r="J1369" t="str">
            <v>THELIS-LA-COMBE</v>
          </cell>
        </row>
        <row r="1370">
          <cell r="A1370">
            <v>6831075</v>
          </cell>
          <cell r="B1370" t="str">
            <v>RIOTET A THELIS LA COMBE</v>
          </cell>
          <cell r="E1370" t="str">
            <v>DR11316</v>
          </cell>
          <cell r="F1370" t="str">
            <v>V3510580</v>
          </cell>
          <cell r="G1370" t="str">
            <v>Le Riotet</v>
          </cell>
          <cell r="H1370" t="str">
            <v>AUVERGNE-RHONE-ALPES</v>
          </cell>
          <cell r="I1370" t="str">
            <v>Loire</v>
          </cell>
          <cell r="J1370" t="str">
            <v>THELIS-LA-COMBE</v>
          </cell>
        </row>
        <row r="1371">
          <cell r="A1371">
            <v>6831085</v>
          </cell>
          <cell r="B1371" t="str">
            <v>RIOTET A BOURG ARGENTAL 1</v>
          </cell>
          <cell r="C1371" t="str">
            <v>RHONE-MEDITERRANEE</v>
          </cell>
          <cell r="E1371" t="str">
            <v>DR11316</v>
          </cell>
          <cell r="F1371" t="str">
            <v>V3510580</v>
          </cell>
          <cell r="G1371" t="str">
            <v>Le Riotet</v>
          </cell>
          <cell r="H1371" t="str">
            <v>AUVERGNE-RHONE-ALPES</v>
          </cell>
          <cell r="I1371" t="str">
            <v>Loire</v>
          </cell>
          <cell r="J1371" t="str">
            <v>BOURG-ARGENTAL</v>
          </cell>
        </row>
        <row r="1372">
          <cell r="A1372">
            <v>6831085</v>
          </cell>
          <cell r="B1372" t="str">
            <v>RIOTET A BOURG ARGENTAL 1</v>
          </cell>
          <cell r="E1372" t="str">
            <v>DR11316</v>
          </cell>
          <cell r="F1372" t="str">
            <v>V3510580</v>
          </cell>
          <cell r="G1372" t="str">
            <v>Le Riotet</v>
          </cell>
          <cell r="H1372" t="str">
            <v>AUVERGNE-RHONE-ALPES</v>
          </cell>
          <cell r="I1372" t="str">
            <v>Loire</v>
          </cell>
          <cell r="J1372" t="str">
            <v>BOURG-ARGENTAL</v>
          </cell>
        </row>
        <row r="1373">
          <cell r="A1373">
            <v>6831095</v>
          </cell>
          <cell r="B1373" t="str">
            <v>TERNAY A SAINT JULIEN MOLIN MOLETTE 1</v>
          </cell>
          <cell r="C1373" t="str">
            <v>RHONE-MEDITERRANEE</v>
          </cell>
          <cell r="E1373" t="str">
            <v>DR11560</v>
          </cell>
          <cell r="F1373" t="str">
            <v>V3510700</v>
          </cell>
          <cell r="G1373" t="str">
            <v>Le Ternay</v>
          </cell>
          <cell r="H1373" t="str">
            <v>AUVERGNE-RHONE-ALPES</v>
          </cell>
          <cell r="I1373" t="str">
            <v>Loire</v>
          </cell>
          <cell r="J1373" t="str">
            <v>SAINT-JULIEN-MOLIN-MOLETTE</v>
          </cell>
        </row>
        <row r="1374">
          <cell r="A1374">
            <v>6831095</v>
          </cell>
          <cell r="B1374" t="str">
            <v>TERNAY A SAINT JULIEN MOLIN MOLETTE 1</v>
          </cell>
          <cell r="E1374" t="str">
            <v>DR11560</v>
          </cell>
          <cell r="F1374" t="str">
            <v>V3510700</v>
          </cell>
          <cell r="G1374" t="str">
            <v>Le Ternay</v>
          </cell>
          <cell r="H1374" t="str">
            <v>AUVERGNE-RHONE-ALPES</v>
          </cell>
          <cell r="I1374" t="str">
            <v>Loire</v>
          </cell>
          <cell r="J1374" t="str">
            <v>SAINT-JULIEN-MOLIN-MOLETTE</v>
          </cell>
        </row>
        <row r="1375">
          <cell r="A1375">
            <v>6831135</v>
          </cell>
          <cell r="B1375" t="str">
            <v>RUISSEAU DU PONTIN A SAINT JACQUES D ATTICIEUX</v>
          </cell>
          <cell r="C1375" t="str">
            <v>RHONE-MEDITERRANEE</v>
          </cell>
          <cell r="E1375" t="str">
            <v>DR11880</v>
          </cell>
          <cell r="F1375" t="str">
            <v>V3310680</v>
          </cell>
          <cell r="G1375" t="str">
            <v>Ruisseau du Pontin</v>
          </cell>
          <cell r="H1375" t="str">
            <v>AUVERGNE-RHONE-ALPES</v>
          </cell>
          <cell r="I1375" t="str">
            <v>Loire</v>
          </cell>
          <cell r="J1375" t="str">
            <v>SAINT-APPOLINARD</v>
          </cell>
        </row>
        <row r="1376">
          <cell r="A1376">
            <v>6831135</v>
          </cell>
          <cell r="B1376" t="str">
            <v>RUISSEAU DU PONTIN A SAINT JACQUES D ATTICIEUX</v>
          </cell>
          <cell r="E1376" t="str">
            <v>DR11880</v>
          </cell>
          <cell r="F1376" t="str">
            <v>V3310680</v>
          </cell>
          <cell r="G1376" t="str">
            <v>Ruisseau du Pontin</v>
          </cell>
          <cell r="H1376" t="str">
            <v>AUVERGNE-RHONE-ALPES</v>
          </cell>
          <cell r="I1376" t="str">
            <v>Loire</v>
          </cell>
          <cell r="J1376" t="str">
            <v>SAINT-APPOLINARD</v>
          </cell>
        </row>
        <row r="1377">
          <cell r="A1377">
            <v>6831145</v>
          </cell>
          <cell r="B1377" t="str">
            <v>RUISSEAU DE LIMONY A SAINT JACQUES D ATTICIEUX</v>
          </cell>
          <cell r="C1377" t="str">
            <v>RHONE-MEDITERRANEE</v>
          </cell>
          <cell r="E1377" t="str">
            <v>DR468</v>
          </cell>
          <cell r="F1377" t="str">
            <v>V3310660</v>
          </cell>
          <cell r="G1377" t="str">
            <v>Ruisseau de Limony</v>
          </cell>
          <cell r="H1377" t="str">
            <v>AUVERGNE-RHONE-ALPES</v>
          </cell>
          <cell r="I1377" t="str">
            <v>Loire</v>
          </cell>
          <cell r="J1377" t="str">
            <v>MACLAS</v>
          </cell>
        </row>
        <row r="1378">
          <cell r="A1378">
            <v>6831145</v>
          </cell>
          <cell r="B1378" t="str">
            <v>RUISSEAU DE LIMONY A SAINT JACQUES D ATTICIEUX</v>
          </cell>
          <cell r="E1378" t="str">
            <v>DR468</v>
          </cell>
          <cell r="F1378" t="str">
            <v>V3310660</v>
          </cell>
          <cell r="G1378" t="str">
            <v>Ruisseau de Limony</v>
          </cell>
          <cell r="H1378" t="str">
            <v>AUVERGNE-RHONE-ALPES</v>
          </cell>
          <cell r="I1378" t="str">
            <v>Loire</v>
          </cell>
          <cell r="J1378" t="str">
            <v>MACLAS</v>
          </cell>
        </row>
        <row r="1379">
          <cell r="A1379">
            <v>6831165</v>
          </cell>
          <cell r="B1379" t="str">
            <v>BATALON A MALLEVAL</v>
          </cell>
          <cell r="C1379" t="str">
            <v>RHONE-MEDITERRANEE</v>
          </cell>
          <cell r="E1379" t="str">
            <v>DR469</v>
          </cell>
          <cell r="F1379" t="str">
            <v>V3310560</v>
          </cell>
          <cell r="G1379" t="str">
            <v>Le Batalon</v>
          </cell>
          <cell r="H1379" t="str">
            <v>AUVERGNE-RHONE-ALPES</v>
          </cell>
          <cell r="I1379" t="str">
            <v>Loire</v>
          </cell>
          <cell r="J1379" t="str">
            <v>MALLEVAL</v>
          </cell>
        </row>
        <row r="1380">
          <cell r="A1380">
            <v>6831165</v>
          </cell>
          <cell r="B1380" t="str">
            <v>BATALON A MALLEVAL</v>
          </cell>
          <cell r="E1380" t="str">
            <v>DR469</v>
          </cell>
          <cell r="F1380" t="str">
            <v>V3310560</v>
          </cell>
          <cell r="G1380" t="str">
            <v>Le Batalon</v>
          </cell>
          <cell r="H1380" t="str">
            <v>AUVERGNE-RHONE-ALPES</v>
          </cell>
          <cell r="I1380" t="str">
            <v>Loire</v>
          </cell>
          <cell r="J1380" t="str">
            <v>MALLEVAL</v>
          </cell>
        </row>
        <row r="1381">
          <cell r="A1381">
            <v>6831175</v>
          </cell>
          <cell r="B1381" t="str">
            <v>RUISSEAU DE L'EPERVIER A MALLEVAL</v>
          </cell>
          <cell r="C1381" t="str">
            <v>RHONE-MEDITERRANEE</v>
          </cell>
          <cell r="E1381" t="str">
            <v>DR11635</v>
          </cell>
          <cell r="F1381" t="str">
            <v>V3310600</v>
          </cell>
          <cell r="G1381" t="str">
            <v>Ruisseau de l'Epervier</v>
          </cell>
          <cell r="H1381" t="str">
            <v>AUVERGNE-RHONE-ALPES</v>
          </cell>
          <cell r="I1381" t="str">
            <v>Loire</v>
          </cell>
          <cell r="J1381" t="str">
            <v>MALLEVAL</v>
          </cell>
        </row>
        <row r="1382">
          <cell r="A1382">
            <v>6831175</v>
          </cell>
          <cell r="B1382" t="str">
            <v>RUISSEAU DE L'EPERVIER A MALLEVAL</v>
          </cell>
          <cell r="E1382" t="str">
            <v>DR11635</v>
          </cell>
          <cell r="F1382" t="str">
            <v>V3310600</v>
          </cell>
          <cell r="G1382" t="str">
            <v>Ruisseau de l'Epervier</v>
          </cell>
          <cell r="H1382" t="str">
            <v>AUVERGNE-RHONE-ALPES</v>
          </cell>
          <cell r="I1382" t="str">
            <v>Loire</v>
          </cell>
          <cell r="J1382" t="str">
            <v>MALLEVAL</v>
          </cell>
        </row>
        <row r="1383">
          <cell r="A1383">
            <v>6850110</v>
          </cell>
          <cell r="B1383" t="str">
            <v>BAN A LA VALLA EN GIER</v>
          </cell>
          <cell r="C1383" t="str">
            <v>RHONE-MEDITERRANEE</v>
          </cell>
          <cell r="D1383" t="str">
            <v>Bassin Rhône</v>
          </cell>
          <cell r="E1383" t="str">
            <v>DR10859</v>
          </cell>
          <cell r="F1383" t="str">
            <v>V3100540</v>
          </cell>
          <cell r="G1383" t="str">
            <v>Le Ban</v>
          </cell>
          <cell r="H1383" t="str">
            <v>AUVERGNE-RHONE-ALPES</v>
          </cell>
          <cell r="I1383" t="str">
            <v>Loire</v>
          </cell>
          <cell r="J1383" t="str">
            <v>LA VALLA-EN-GIER</v>
          </cell>
        </row>
        <row r="1384">
          <cell r="A1384">
            <v>6850110</v>
          </cell>
          <cell r="B1384" t="str">
            <v>BAN A LA VALLA EN GIER</v>
          </cell>
          <cell r="E1384" t="str">
            <v>DR10859</v>
          </cell>
          <cell r="F1384" t="str">
            <v>V3100540</v>
          </cell>
          <cell r="G1384" t="str">
            <v>Le Ban</v>
          </cell>
          <cell r="H1384" t="str">
            <v>AUVERGNE-RHONE-ALPES</v>
          </cell>
          <cell r="I1384" t="str">
            <v>Loire</v>
          </cell>
          <cell r="J1384" t="str">
            <v>LA VALLA-EN-GIER</v>
          </cell>
        </row>
        <row r="1385">
          <cell r="A1385">
            <v>6850120</v>
          </cell>
          <cell r="B1385" t="str">
            <v>DORLAY A DOIZIEUX 1</v>
          </cell>
          <cell r="C1385" t="str">
            <v>RHONE-MEDITERRANEE</v>
          </cell>
          <cell r="D1385" t="str">
            <v>Bassin Rhône</v>
          </cell>
          <cell r="E1385" t="str">
            <v>DR12106</v>
          </cell>
          <cell r="F1385" t="str">
            <v>V3110500</v>
          </cell>
          <cell r="G1385" t="str">
            <v>Le Dorlay</v>
          </cell>
          <cell r="H1385" t="str">
            <v>AUVERGNE-RHONE-ALPES</v>
          </cell>
          <cell r="I1385" t="str">
            <v>Loire</v>
          </cell>
          <cell r="J1385" t="str">
            <v>DOIZIEUX</v>
          </cell>
        </row>
        <row r="1386">
          <cell r="A1386">
            <v>6850120</v>
          </cell>
          <cell r="B1386" t="str">
            <v>DORLAY A DOIZIEUX 1</v>
          </cell>
          <cell r="E1386" t="str">
            <v>DR12106</v>
          </cell>
          <cell r="F1386" t="str">
            <v>V3110500</v>
          </cell>
          <cell r="G1386" t="str">
            <v>Le Dorlay</v>
          </cell>
          <cell r="H1386" t="str">
            <v>AUVERGNE-RHONE-ALPES</v>
          </cell>
          <cell r="I1386" t="str">
            <v>Loire</v>
          </cell>
          <cell r="J1386" t="str">
            <v>DOIZIEUX</v>
          </cell>
        </row>
        <row r="1387">
          <cell r="A1387">
            <v>6850130</v>
          </cell>
          <cell r="B1387" t="str">
            <v>VALENCIZE A CHAVANAY 3</v>
          </cell>
          <cell r="C1387" t="str">
            <v>RHONE-MEDITERRANEE</v>
          </cell>
          <cell r="D1387" t="str">
            <v>Bassin Rhône</v>
          </cell>
          <cell r="E1387" t="str">
            <v>DR10621</v>
          </cell>
          <cell r="F1387" t="str">
            <v>V3310500</v>
          </cell>
          <cell r="G1387" t="str">
            <v>La Valencize</v>
          </cell>
          <cell r="H1387" t="str">
            <v>AUVERGNE-RHONE-ALPES</v>
          </cell>
          <cell r="I1387" t="str">
            <v>Loire</v>
          </cell>
          <cell r="J1387" t="str">
            <v>CHAVANAY</v>
          </cell>
        </row>
        <row r="1388">
          <cell r="A1388">
            <v>6850130</v>
          </cell>
          <cell r="B1388" t="str">
            <v>VALENCIZE A CHAVANAY 3</v>
          </cell>
          <cell r="E1388" t="str">
            <v>DR10621</v>
          </cell>
          <cell r="F1388" t="str">
            <v>V3310500</v>
          </cell>
          <cell r="G1388" t="str">
            <v>La Valencize</v>
          </cell>
          <cell r="H1388" t="str">
            <v>AUVERGNE-RHONE-ALPES</v>
          </cell>
          <cell r="I1388" t="str">
            <v>Loire</v>
          </cell>
          <cell r="J1388" t="str">
            <v>CHAVANAY</v>
          </cell>
        </row>
        <row r="1389">
          <cell r="A1389" t="str">
            <v>K05-410</v>
          </cell>
          <cell r="B1389" t="str">
            <v>RETENUE DE GRANGENT à CALOIRE</v>
          </cell>
          <cell r="E1389" t="str">
            <v>GL097</v>
          </cell>
          <cell r="H1389" t="str">
            <v>AUVERGNE-RHONE-ALPES</v>
          </cell>
          <cell r="I1389" t="str">
            <v>Loire</v>
          </cell>
          <cell r="J1389" t="str">
            <v>CALOIRE</v>
          </cell>
        </row>
        <row r="1390">
          <cell r="A1390" t="str">
            <v>K05-410</v>
          </cell>
          <cell r="B1390" t="str">
            <v>RETENUE DE GRANGENT à CALOIRE</v>
          </cell>
          <cell r="E1390" t="str">
            <v>GL097</v>
          </cell>
          <cell r="H1390" t="str">
            <v>AUVERGNE-RHONE-ALPES</v>
          </cell>
          <cell r="I1390" t="str">
            <v>Loire</v>
          </cell>
          <cell r="J1390" t="str">
            <v>CALOIRE</v>
          </cell>
        </row>
        <row r="1391">
          <cell r="A1391" t="str">
            <v>K05-410</v>
          </cell>
          <cell r="B1391" t="str">
            <v>RETENUE DE GRANGENT à CALOIRE</v>
          </cell>
          <cell r="E1391" t="str">
            <v>GL097</v>
          </cell>
          <cell r="H1391" t="str">
            <v>AUVERGNE-RHONE-ALPES</v>
          </cell>
          <cell r="I1391" t="str">
            <v>Loire</v>
          </cell>
          <cell r="J1391" t="str">
            <v>CALOIRE</v>
          </cell>
        </row>
        <row r="1392">
          <cell r="A1392" t="str">
            <v>K05-410</v>
          </cell>
          <cell r="B1392" t="str">
            <v>RETENUE DE GRANGENT à CALOIRE</v>
          </cell>
          <cell r="E1392" t="str">
            <v>GL097</v>
          </cell>
          <cell r="H1392" t="str">
            <v>AUVERGNE-RHONE-ALPES</v>
          </cell>
          <cell r="I1392" t="str">
            <v>Loire</v>
          </cell>
          <cell r="J1392" t="str">
            <v>CALOIRE</v>
          </cell>
        </row>
        <row r="1393">
          <cell r="A1393" t="str">
            <v>K05-410</v>
          </cell>
          <cell r="B1393" t="str">
            <v>RETENUE DE GRANGENT à CALOIRE</v>
          </cell>
          <cell r="E1393" t="str">
            <v>GL097</v>
          </cell>
          <cell r="H1393" t="str">
            <v>AUVERGNE-RHONE-ALPES</v>
          </cell>
          <cell r="I1393" t="str">
            <v>Loire</v>
          </cell>
          <cell r="J1393" t="str">
            <v>CALOIRE</v>
          </cell>
        </row>
        <row r="1394">
          <cell r="A1394" t="str">
            <v>K05-410</v>
          </cell>
          <cell r="B1394" t="str">
            <v>RETENUE DE GRANGENT à CALOIRE</v>
          </cell>
          <cell r="E1394" t="str">
            <v>GL097</v>
          </cell>
          <cell r="H1394" t="str">
            <v>AUVERGNE-RHONE-ALPES</v>
          </cell>
          <cell r="I1394" t="str">
            <v>Loire</v>
          </cell>
          <cell r="J1394" t="str">
            <v>CALOIRE</v>
          </cell>
        </row>
        <row r="1395">
          <cell r="A1395" t="str">
            <v>K05-410</v>
          </cell>
          <cell r="B1395" t="str">
            <v>RETENUE DE GRANGENT à CALOIRE</v>
          </cell>
          <cell r="E1395" t="str">
            <v>GL097</v>
          </cell>
          <cell r="H1395" t="str">
            <v>AUVERGNE-RHONE-ALPES</v>
          </cell>
          <cell r="I1395" t="str">
            <v>Loire</v>
          </cell>
          <cell r="J1395" t="str">
            <v>CALOIRE</v>
          </cell>
        </row>
        <row r="1396">
          <cell r="A1396" t="str">
            <v>K05-410</v>
          </cell>
          <cell r="B1396" t="str">
            <v>RETENUE DE GRANGENT à CALOIRE</v>
          </cell>
          <cell r="E1396" t="str">
            <v>GL097</v>
          </cell>
          <cell r="H1396" t="str">
            <v>AUVERGNE-RHONE-ALPES</v>
          </cell>
          <cell r="I1396" t="str">
            <v>Loire</v>
          </cell>
          <cell r="J1396" t="str">
            <v>CALOIRE</v>
          </cell>
        </row>
        <row r="1397">
          <cell r="A1397" t="str">
            <v>K05-410</v>
          </cell>
          <cell r="B1397" t="str">
            <v>RETENUE DE GRANGENT à CALOIRE</v>
          </cell>
          <cell r="E1397" t="str">
            <v>GL097</v>
          </cell>
          <cell r="H1397" t="str">
            <v>AUVERGNE-RHONE-ALPES</v>
          </cell>
          <cell r="I1397" t="str">
            <v>Loire</v>
          </cell>
          <cell r="J1397" t="str">
            <v>CALOIRE</v>
          </cell>
        </row>
        <row r="1398">
          <cell r="A1398" t="str">
            <v>K05-410</v>
          </cell>
          <cell r="B1398" t="str">
            <v>RETENUE DE GRANGENT à CALOIRE</v>
          </cell>
          <cell r="E1398" t="str">
            <v>GL097</v>
          </cell>
          <cell r="H1398" t="str">
            <v>AUVERGNE-RHONE-ALPES</v>
          </cell>
          <cell r="I1398" t="str">
            <v>Loire</v>
          </cell>
          <cell r="J1398" t="str">
            <v>CALOIRE</v>
          </cell>
        </row>
        <row r="1399">
          <cell r="A1399" t="str">
            <v>K05-410</v>
          </cell>
          <cell r="B1399" t="str">
            <v>RETENUE DE GRANGENT à CALOIRE</v>
          </cell>
          <cell r="E1399" t="str">
            <v>GL097</v>
          </cell>
          <cell r="H1399" t="str">
            <v>AUVERGNE-RHONE-ALPES</v>
          </cell>
          <cell r="I1399" t="str">
            <v>Loire</v>
          </cell>
          <cell r="J1399" t="str">
            <v>CALOIRE</v>
          </cell>
        </row>
        <row r="1400">
          <cell r="A1400" t="str">
            <v>K05-410</v>
          </cell>
          <cell r="B1400" t="str">
            <v>RETENUE DE GRANGENT à CALOIRE</v>
          </cell>
          <cell r="E1400" t="str">
            <v>GL097</v>
          </cell>
          <cell r="H1400" t="str">
            <v>AUVERGNE-RHONE-ALPES</v>
          </cell>
          <cell r="I1400" t="str">
            <v>Loire</v>
          </cell>
          <cell r="J1400" t="str">
            <v>CALOIRE</v>
          </cell>
        </row>
        <row r="1401">
          <cell r="A1401" t="str">
            <v>K05-410</v>
          </cell>
          <cell r="B1401" t="str">
            <v>RETENUE DE GRANGENT à CALOIRE</v>
          </cell>
          <cell r="E1401" t="str">
            <v>GL097</v>
          </cell>
          <cell r="H1401" t="str">
            <v>AUVERGNE-RHONE-ALPES</v>
          </cell>
          <cell r="I1401" t="str">
            <v>Loire</v>
          </cell>
          <cell r="J1401" t="str">
            <v>CALOIRE</v>
          </cell>
        </row>
        <row r="1402">
          <cell r="A1402" t="str">
            <v>K05-410</v>
          </cell>
          <cell r="B1402" t="str">
            <v>RETENUE DE GRANGENT à CALOIRE</v>
          </cell>
          <cell r="E1402" t="str">
            <v>GL097</v>
          </cell>
          <cell r="H1402" t="str">
            <v>AUVERGNE-RHONE-ALPES</v>
          </cell>
          <cell r="I1402" t="str">
            <v>Loire</v>
          </cell>
          <cell r="J1402" t="str">
            <v>CALOIRE</v>
          </cell>
        </row>
        <row r="1403">
          <cell r="A1403" t="str">
            <v>K05-410</v>
          </cell>
          <cell r="B1403" t="str">
            <v>RETENUE DE GRANGENT à CALOIRE</v>
          </cell>
          <cell r="E1403" t="str">
            <v>GL097</v>
          </cell>
          <cell r="H1403" t="str">
            <v>AUVERGNE-RHONE-ALPES</v>
          </cell>
          <cell r="I1403" t="str">
            <v>Loire</v>
          </cell>
          <cell r="J1403" t="str">
            <v>CALOIRE</v>
          </cell>
        </row>
        <row r="1404">
          <cell r="A1404" t="str">
            <v>K05-410</v>
          </cell>
          <cell r="B1404" t="str">
            <v>RETENUE DE GRANGENT à CALOIRE</v>
          </cell>
          <cell r="E1404" t="str">
            <v>GL097</v>
          </cell>
          <cell r="H1404" t="str">
            <v>AUVERGNE-RHONE-ALPES</v>
          </cell>
          <cell r="I1404" t="str">
            <v>Loire</v>
          </cell>
          <cell r="J1404" t="str">
            <v>CALOIRE</v>
          </cell>
        </row>
        <row r="1405">
          <cell r="A1405" t="str">
            <v>K05-410</v>
          </cell>
          <cell r="B1405" t="str">
            <v>RETENUE DE GRANGENT à CALOIRE</v>
          </cell>
          <cell r="E1405" t="str">
            <v>GL097</v>
          </cell>
          <cell r="H1405" t="str">
            <v>AUVERGNE-RHONE-ALPES</v>
          </cell>
          <cell r="I1405" t="str">
            <v>Loire</v>
          </cell>
          <cell r="J1405" t="str">
            <v>CALOIRE</v>
          </cell>
        </row>
        <row r="1406">
          <cell r="A1406" t="str">
            <v>K05-410</v>
          </cell>
          <cell r="B1406" t="str">
            <v>RETENUE DE GRANGENT à CALOIRE</v>
          </cell>
          <cell r="E1406" t="str">
            <v>GL097</v>
          </cell>
          <cell r="H1406" t="str">
            <v>AUVERGNE-RHONE-ALPES</v>
          </cell>
          <cell r="I1406" t="str">
            <v>Loire</v>
          </cell>
          <cell r="J1406" t="str">
            <v>CALOIRE</v>
          </cell>
        </row>
        <row r="1407">
          <cell r="A1407" t="str">
            <v>K05-410</v>
          </cell>
          <cell r="B1407" t="str">
            <v>RETENUE DE GRANGENT à CALOIRE</v>
          </cell>
          <cell r="E1407" t="str">
            <v>GL097</v>
          </cell>
          <cell r="H1407" t="str">
            <v>AUVERGNE-RHONE-ALPES</v>
          </cell>
          <cell r="I1407" t="str">
            <v>Loire</v>
          </cell>
          <cell r="J1407" t="str">
            <v>CALOIRE</v>
          </cell>
        </row>
        <row r="1408">
          <cell r="A1408" t="str">
            <v>K05-410</v>
          </cell>
          <cell r="B1408" t="str">
            <v>RETENUE DE GRANGENT à CALOIRE</v>
          </cell>
          <cell r="E1408" t="str">
            <v>GL097</v>
          </cell>
          <cell r="H1408" t="str">
            <v>AUVERGNE-RHONE-ALPES</v>
          </cell>
          <cell r="I1408" t="str">
            <v>Loire</v>
          </cell>
          <cell r="J1408" t="str">
            <v>CALOIRE</v>
          </cell>
        </row>
        <row r="1409">
          <cell r="A1409" t="str">
            <v>K05-410</v>
          </cell>
          <cell r="B1409" t="str">
            <v>RETENUE DE GRANGENT à CALOIRE</v>
          </cell>
          <cell r="E1409" t="str">
            <v>GL097</v>
          </cell>
          <cell r="H1409" t="str">
            <v>AUVERGNE-RHONE-ALPES</v>
          </cell>
          <cell r="I1409" t="str">
            <v>Loire</v>
          </cell>
          <cell r="J1409" t="str">
            <v>CALOIRE</v>
          </cell>
        </row>
        <row r="1410">
          <cell r="A1410" t="str">
            <v>K091410</v>
          </cell>
          <cell r="B1410" t="str">
            <v>RETENUE DE VILLEREST à CORDELLE</v>
          </cell>
          <cell r="E1410" t="str">
            <v>GL096</v>
          </cell>
          <cell r="H1410" t="str">
            <v>AUVERGNE-RHONE-ALPES</v>
          </cell>
          <cell r="I1410" t="str">
            <v>Loire</v>
          </cell>
          <cell r="J1410" t="str">
            <v>CORDELLE</v>
          </cell>
        </row>
        <row r="1411">
          <cell r="A1411" t="str">
            <v>K091410</v>
          </cell>
          <cell r="B1411" t="str">
            <v>RETENUE DE VILLEREST à CORDELLE</v>
          </cell>
          <cell r="E1411" t="str">
            <v>GL096</v>
          </cell>
          <cell r="H1411" t="str">
            <v>AUVERGNE-RHONE-ALPES</v>
          </cell>
          <cell r="I1411" t="str">
            <v>Loire</v>
          </cell>
          <cell r="J1411" t="str">
            <v>CORDELLE</v>
          </cell>
        </row>
        <row r="1412">
          <cell r="A1412" t="str">
            <v>K091410</v>
          </cell>
          <cell r="B1412" t="str">
            <v>RETENUE DE VILLEREST à CORDELLE</v>
          </cell>
          <cell r="E1412" t="str">
            <v>GL096</v>
          </cell>
          <cell r="H1412" t="str">
            <v>AUVERGNE-RHONE-ALPES</v>
          </cell>
          <cell r="I1412" t="str">
            <v>Loire</v>
          </cell>
          <cell r="J1412" t="str">
            <v>CORDELLE</v>
          </cell>
        </row>
        <row r="1413">
          <cell r="A1413" t="str">
            <v>K091410</v>
          </cell>
          <cell r="B1413" t="str">
            <v>RETENUE DE VILLEREST à CORDELLE</v>
          </cell>
          <cell r="E1413" t="str">
            <v>GL096</v>
          </cell>
          <cell r="H1413" t="str">
            <v>AUVERGNE-RHONE-ALPES</v>
          </cell>
          <cell r="I1413" t="str">
            <v>Loire</v>
          </cell>
          <cell r="J1413" t="str">
            <v>CORDELLE</v>
          </cell>
        </row>
        <row r="1414">
          <cell r="A1414" t="str">
            <v>K091410</v>
          </cell>
          <cell r="B1414" t="str">
            <v>RETENUE DE VILLEREST à CORDELLE</v>
          </cell>
          <cell r="E1414" t="str">
            <v>GL096</v>
          </cell>
          <cell r="H1414" t="str">
            <v>AUVERGNE-RHONE-ALPES</v>
          </cell>
          <cell r="I1414" t="str">
            <v>Loire</v>
          </cell>
          <cell r="J1414" t="str">
            <v>CORDELLE</v>
          </cell>
        </row>
        <row r="1415">
          <cell r="A1415" t="str">
            <v>K091410</v>
          </cell>
          <cell r="B1415" t="str">
            <v>RETENUE DE VILLEREST à CORDELLE</v>
          </cell>
          <cell r="E1415" t="str">
            <v>GL096</v>
          </cell>
          <cell r="H1415" t="str">
            <v>AUVERGNE-RHONE-ALPES</v>
          </cell>
          <cell r="I1415" t="str">
            <v>Loire</v>
          </cell>
          <cell r="J1415" t="str">
            <v>CORDELLE</v>
          </cell>
        </row>
        <row r="1416">
          <cell r="A1416" t="str">
            <v>K091410</v>
          </cell>
          <cell r="B1416" t="str">
            <v>RETENUE DE VILLEREST à CORDELLE</v>
          </cell>
          <cell r="E1416" t="str">
            <v>GL096</v>
          </cell>
          <cell r="H1416" t="str">
            <v>AUVERGNE-RHONE-ALPES</v>
          </cell>
          <cell r="I1416" t="str">
            <v>Loire</v>
          </cell>
          <cell r="J1416" t="str">
            <v>CORDELLE</v>
          </cell>
        </row>
        <row r="1417">
          <cell r="A1417" t="str">
            <v>K091410</v>
          </cell>
          <cell r="B1417" t="str">
            <v>RETENUE DE VILLEREST à CORDELLE</v>
          </cell>
          <cell r="E1417" t="str">
            <v>GL096</v>
          </cell>
          <cell r="H1417" t="str">
            <v>AUVERGNE-RHONE-ALPES</v>
          </cell>
          <cell r="I1417" t="str">
            <v>Loire</v>
          </cell>
          <cell r="J1417" t="str">
            <v>CORDELLE</v>
          </cell>
        </row>
        <row r="1418">
          <cell r="A1418" t="str">
            <v>K091410</v>
          </cell>
          <cell r="B1418" t="str">
            <v>RETENUE DE VILLEREST à CORDELLE</v>
          </cell>
          <cell r="E1418" t="str">
            <v>GL096</v>
          </cell>
          <cell r="H1418" t="str">
            <v>AUVERGNE-RHONE-ALPES</v>
          </cell>
          <cell r="I1418" t="str">
            <v>Loire</v>
          </cell>
          <cell r="J1418" t="str">
            <v>CORDELLE</v>
          </cell>
        </row>
        <row r="1419">
          <cell r="A1419">
            <v>4406070</v>
          </cell>
          <cell r="B1419" t="str">
            <v>LA CALE - SAINTE-BLANDINE A CHAMBOEUF</v>
          </cell>
          <cell r="E1419" t="str">
            <v>FRGR0167B</v>
          </cell>
          <cell r="H1419" t="str">
            <v>AUVERGNE-RHONE-ALPES</v>
          </cell>
          <cell r="I1419" t="str">
            <v>Loire</v>
          </cell>
          <cell r="J1419" t="str">
            <v>CHAMBŒUF</v>
          </cell>
        </row>
        <row r="1420">
          <cell r="A1420">
            <v>4406071</v>
          </cell>
          <cell r="B1420" t="str">
            <v>LA COISE A MONTROND-LES-BAINS</v>
          </cell>
          <cell r="E1420" t="str">
            <v>FRGR0167B</v>
          </cell>
          <cell r="F1420" t="str">
            <v>K06-0330</v>
          </cell>
          <cell r="G1420" t="str">
            <v>la Coise</v>
          </cell>
          <cell r="H1420" t="str">
            <v>AUVERGNE-RHONE-ALPES</v>
          </cell>
          <cell r="I1420" t="str">
            <v>Loire</v>
          </cell>
          <cell r="J1420" t="str">
            <v>MONTROND-LES-BAINS</v>
          </cell>
        </row>
        <row r="1421">
          <cell r="A1421">
            <v>4406071</v>
          </cell>
          <cell r="B1421" t="str">
            <v>LA COISE A MONTROND-LES-BAINS</v>
          </cell>
          <cell r="E1421" t="str">
            <v>FRGR0167B</v>
          </cell>
          <cell r="F1421" t="str">
            <v>K06-0330</v>
          </cell>
          <cell r="G1421" t="str">
            <v>la Coise</v>
          </cell>
          <cell r="H1421" t="str">
            <v>AUVERGNE-RHONE-ALPES</v>
          </cell>
          <cell r="I1421" t="str">
            <v>Loire</v>
          </cell>
          <cell r="J1421" t="str">
            <v>MONTROND-LES-BAINS</v>
          </cell>
        </row>
        <row r="1422">
          <cell r="A1422">
            <v>4406071</v>
          </cell>
          <cell r="B1422" t="str">
            <v>LA COISE A MONTROND-LES-BAINS</v>
          </cell>
          <cell r="E1422" t="str">
            <v>FRGR0167B</v>
          </cell>
          <cell r="F1422" t="str">
            <v>K06-0330</v>
          </cell>
          <cell r="G1422" t="str">
            <v>la Coise</v>
          </cell>
          <cell r="H1422" t="str">
            <v>AUVERGNE-RHONE-ALPES</v>
          </cell>
          <cell r="I1422" t="str">
            <v>Loire</v>
          </cell>
          <cell r="J1422" t="str">
            <v>MONTROND-LES-BAINS</v>
          </cell>
        </row>
        <row r="1423">
          <cell r="A1423">
            <v>4406072</v>
          </cell>
          <cell r="B1423" t="str">
            <v>LA COISE A SAINT-GALMIER</v>
          </cell>
          <cell r="E1423" t="str">
            <v>FRGR0167B</v>
          </cell>
          <cell r="F1423" t="str">
            <v>K06-0330</v>
          </cell>
          <cell r="G1423" t="str">
            <v>la Coise</v>
          </cell>
          <cell r="H1423" t="str">
            <v>AUVERGNE-RHONE-ALPES</v>
          </cell>
          <cell r="I1423" t="str">
            <v>Loire</v>
          </cell>
          <cell r="J1423" t="str">
            <v>SAINT-GALMIER</v>
          </cell>
        </row>
        <row r="1424">
          <cell r="A1424">
            <v>4406072</v>
          </cell>
          <cell r="B1424" t="str">
            <v>LA COISE A SAINT-GALMIER</v>
          </cell>
          <cell r="E1424" t="str">
            <v>FRGR0167B</v>
          </cell>
          <cell r="F1424" t="str">
            <v>K06-0330</v>
          </cell>
          <cell r="G1424" t="str">
            <v>la Coise</v>
          </cell>
          <cell r="H1424" t="str">
            <v>AUVERGNE-RHONE-ALPES</v>
          </cell>
          <cell r="I1424" t="str">
            <v>Loire</v>
          </cell>
          <cell r="J1424" t="str">
            <v>SAINT-GALMIER</v>
          </cell>
        </row>
        <row r="1425">
          <cell r="A1425">
            <v>4406072</v>
          </cell>
          <cell r="B1425" t="str">
            <v>LA COISE A SAINT-GALMIER</v>
          </cell>
          <cell r="E1425" t="str">
            <v>FRGR0167B</v>
          </cell>
          <cell r="F1425" t="str">
            <v>K06-0330</v>
          </cell>
          <cell r="G1425" t="str">
            <v>la Coise</v>
          </cell>
          <cell r="H1425" t="str">
            <v>AUVERGNE-RHONE-ALPES</v>
          </cell>
          <cell r="I1425" t="str">
            <v>Loire</v>
          </cell>
          <cell r="J1425" t="str">
            <v>SAINT-GALMIER</v>
          </cell>
        </row>
        <row r="1426">
          <cell r="A1426">
            <v>4406073</v>
          </cell>
          <cell r="B1426" t="str">
            <v>LE VERUT A SAINT-GALMIER</v>
          </cell>
          <cell r="E1426" t="str">
            <v>FRGR0167B</v>
          </cell>
          <cell r="F1426" t="str">
            <v>K0677000</v>
          </cell>
          <cell r="H1426" t="str">
            <v>AUVERGNE-RHONE-ALPES</v>
          </cell>
          <cell r="I1426" t="str">
            <v>Loire</v>
          </cell>
          <cell r="J1426" t="str">
            <v>SAINT-GALMIER</v>
          </cell>
        </row>
        <row r="1427">
          <cell r="A1427">
            <v>4406073</v>
          </cell>
          <cell r="B1427" t="str">
            <v>LE VERUT A SAINT-GALMIER</v>
          </cell>
          <cell r="E1427" t="str">
            <v>FRGR0167B</v>
          </cell>
          <cell r="F1427" t="str">
            <v>K0677000</v>
          </cell>
          <cell r="H1427" t="str">
            <v>AUVERGNE-RHONE-ALPES</v>
          </cell>
          <cell r="I1427" t="str">
            <v>Loire</v>
          </cell>
          <cell r="J1427" t="str">
            <v>SAINT-GALMIER</v>
          </cell>
        </row>
        <row r="1428">
          <cell r="A1428">
            <v>4406073</v>
          </cell>
          <cell r="B1428" t="str">
            <v>LE VERUT A SAINT-GALMIER</v>
          </cell>
          <cell r="E1428" t="str">
            <v>FRGR0167B</v>
          </cell>
          <cell r="F1428" t="str">
            <v>K0677000</v>
          </cell>
          <cell r="H1428" t="str">
            <v>AUVERGNE-RHONE-ALPES</v>
          </cell>
          <cell r="I1428" t="str">
            <v>Loire</v>
          </cell>
          <cell r="J1428" t="str">
            <v>SAINT-GALMIER</v>
          </cell>
        </row>
        <row r="1429">
          <cell r="A1429">
            <v>4406074</v>
          </cell>
          <cell r="B1429" t="str">
            <v>RUISSEAU DE SAVIE A CHAMBOEUF</v>
          </cell>
          <cell r="E1429" t="str">
            <v>FRGR0167B</v>
          </cell>
          <cell r="F1429" t="str">
            <v>K0676500</v>
          </cell>
          <cell r="G1429" t="str">
            <v>le Savie</v>
          </cell>
          <cell r="H1429" t="str">
            <v>AUVERGNE-RHONE-ALPES</v>
          </cell>
          <cell r="I1429" t="str">
            <v>Loire</v>
          </cell>
          <cell r="J1429" t="str">
            <v>CHAMBŒUF</v>
          </cell>
        </row>
        <row r="1430">
          <cell r="A1430">
            <v>4406078</v>
          </cell>
          <cell r="B1430" t="str">
            <v>LE RAMAREY A SAINT-DENIS-SUR-COISE</v>
          </cell>
          <cell r="E1430" t="str">
            <v>FRGR0167A</v>
          </cell>
          <cell r="F1430" t="str">
            <v>K0669500</v>
          </cell>
          <cell r="H1430" t="str">
            <v>AUVERGNE-RHONE-ALPES</v>
          </cell>
          <cell r="I1430" t="str">
            <v>Loire</v>
          </cell>
          <cell r="J1430" t="str">
            <v>SAINT-DENIS-SUR-COISE</v>
          </cell>
        </row>
        <row r="1431">
          <cell r="A1431">
            <v>4406079</v>
          </cell>
          <cell r="B1431" t="str">
            <v>LE RAMAREY A SAINT-DENIS-SUR-COISE</v>
          </cell>
          <cell r="E1431" t="str">
            <v>FRGR0167A</v>
          </cell>
          <cell r="F1431" t="str">
            <v>K0669500</v>
          </cell>
          <cell r="H1431" t="str">
            <v>AUVERGNE-RHONE-ALPES</v>
          </cell>
          <cell r="I1431" t="str">
            <v>Loire</v>
          </cell>
          <cell r="J1431" t="str">
            <v>SAINT-DENIS-SUR-COISE</v>
          </cell>
        </row>
        <row r="1432">
          <cell r="A1432">
            <v>4406085</v>
          </cell>
          <cell r="B1432" t="str">
            <v>LA GIMOND RG A CHEVRIERES</v>
          </cell>
          <cell r="E1432" t="str">
            <v>FRGR0167A</v>
          </cell>
          <cell r="F1432" t="str">
            <v>K0675500</v>
          </cell>
          <cell r="G1432" t="str">
            <v>la Gimond</v>
          </cell>
          <cell r="H1432" t="str">
            <v>AUVERGNE-RHONE-ALPES</v>
          </cell>
          <cell r="I1432" t="str">
            <v>Loire</v>
          </cell>
          <cell r="J1432" t="str">
            <v>CHEVRIERES</v>
          </cell>
        </row>
        <row r="1433">
          <cell r="A1433">
            <v>4406085</v>
          </cell>
          <cell r="B1433" t="str">
            <v>LA GIMOND RG A CHEVRIERES</v>
          </cell>
          <cell r="E1433" t="str">
            <v>FRGR0167A</v>
          </cell>
          <cell r="F1433" t="str">
            <v>K0675500</v>
          </cell>
          <cell r="G1433" t="str">
            <v>la Gimond</v>
          </cell>
          <cell r="H1433" t="str">
            <v>AUVERGNE-RHONE-ALPES</v>
          </cell>
          <cell r="I1433" t="str">
            <v>Loire</v>
          </cell>
          <cell r="J1433" t="str">
            <v>CHEVRIERES</v>
          </cell>
        </row>
        <row r="1434">
          <cell r="A1434">
            <v>4406085</v>
          </cell>
          <cell r="B1434" t="str">
            <v>LA GIMOND RG A CHEVRIERES</v>
          </cell>
          <cell r="E1434" t="str">
            <v>FRGR0167A</v>
          </cell>
          <cell r="F1434" t="str">
            <v>K0675500</v>
          </cell>
          <cell r="G1434" t="str">
            <v>la Gimond</v>
          </cell>
          <cell r="H1434" t="str">
            <v>AUVERGNE-RHONE-ALPES</v>
          </cell>
          <cell r="I1434" t="str">
            <v>Loire</v>
          </cell>
          <cell r="J1434" t="str">
            <v>CHEVRIERES</v>
          </cell>
        </row>
        <row r="1435">
          <cell r="A1435">
            <v>4406087</v>
          </cell>
          <cell r="B1435" t="str">
            <v>LE COUZON A SAINT-DENIS-SUR-COISE</v>
          </cell>
          <cell r="E1435" t="str">
            <v>FRGR0167A</v>
          </cell>
          <cell r="F1435" t="str">
            <v>K0668000</v>
          </cell>
          <cell r="G1435" t="str">
            <v>le Couzon</v>
          </cell>
          <cell r="H1435" t="str">
            <v>AUVERGNE-RHONE-ALPES</v>
          </cell>
          <cell r="I1435" t="str">
            <v>Loire</v>
          </cell>
          <cell r="J1435" t="str">
            <v>SAINT-DENIS-SUR-COISE</v>
          </cell>
        </row>
        <row r="1436">
          <cell r="A1436">
            <v>4406087</v>
          </cell>
          <cell r="B1436" t="str">
            <v>LE COUZON A SAINT-DENIS-SUR-COISE</v>
          </cell>
          <cell r="E1436" t="str">
            <v>FRGR0167A</v>
          </cell>
          <cell r="F1436" t="str">
            <v>K0668000</v>
          </cell>
          <cell r="G1436" t="str">
            <v>le Couzon</v>
          </cell>
          <cell r="H1436" t="str">
            <v>AUVERGNE-RHONE-ALPES</v>
          </cell>
          <cell r="I1436" t="str">
            <v>Loire</v>
          </cell>
          <cell r="J1436" t="str">
            <v>SAINT-DENIS-SUR-COISE</v>
          </cell>
        </row>
        <row r="1437">
          <cell r="A1437">
            <v>4406087</v>
          </cell>
          <cell r="B1437" t="str">
            <v>LE COUZON A SAINT-DENIS-SUR-COISE</v>
          </cell>
          <cell r="E1437" t="str">
            <v>FRGR0167A</v>
          </cell>
          <cell r="F1437" t="str">
            <v>K0668000</v>
          </cell>
          <cell r="G1437" t="str">
            <v>le Couzon</v>
          </cell>
          <cell r="H1437" t="str">
            <v>AUVERGNE-RHONE-ALPES</v>
          </cell>
          <cell r="I1437" t="str">
            <v>Loire</v>
          </cell>
          <cell r="J1437" t="str">
            <v>SAINT-DENIS-SUR-COISE</v>
          </cell>
        </row>
        <row r="1438">
          <cell r="A1438">
            <v>4406090</v>
          </cell>
          <cell r="B1438" t="str">
            <v>LA COISE A SAINT-MEDARD-EN-FOREZ</v>
          </cell>
          <cell r="E1438" t="str">
            <v>FRGR0167A</v>
          </cell>
          <cell r="F1438" t="str">
            <v>K06-0330</v>
          </cell>
          <cell r="G1438" t="str">
            <v>la Coise</v>
          </cell>
          <cell r="H1438" t="str">
            <v>AUVERGNE-RHONE-ALPES</v>
          </cell>
          <cell r="I1438" t="str">
            <v>Loire</v>
          </cell>
          <cell r="J1438" t="str">
            <v>SAINT-MEDARD-EN-FOREZ</v>
          </cell>
        </row>
        <row r="1439">
          <cell r="A1439">
            <v>4406090</v>
          </cell>
          <cell r="B1439" t="str">
            <v>LA COISE A SAINT-MEDARD-EN-FOREZ</v>
          </cell>
          <cell r="E1439" t="str">
            <v>FRGR0167A</v>
          </cell>
          <cell r="F1439" t="str">
            <v>K06-0330</v>
          </cell>
          <cell r="G1439" t="str">
            <v>la Coise</v>
          </cell>
          <cell r="H1439" t="str">
            <v>AUVERGNE-RHONE-ALPES</v>
          </cell>
          <cell r="I1439" t="str">
            <v>Loire</v>
          </cell>
          <cell r="J1439" t="str">
            <v>SAINT-MEDARD-EN-FOREZ</v>
          </cell>
        </row>
        <row r="1440">
          <cell r="A1440">
            <v>4406090</v>
          </cell>
          <cell r="B1440" t="str">
            <v>LA COISE A SAINT-MEDARD-EN-FOREZ</v>
          </cell>
          <cell r="E1440" t="str">
            <v>FRGR0167A</v>
          </cell>
          <cell r="F1440" t="str">
            <v>K06-0330</v>
          </cell>
          <cell r="G1440" t="str">
            <v>la Coise</v>
          </cell>
          <cell r="H1440" t="str">
            <v>AUVERGNE-RHONE-ALPES</v>
          </cell>
          <cell r="I1440" t="str">
            <v>Loire</v>
          </cell>
          <cell r="J1440" t="str">
            <v>SAINT-MEDARD-EN-FOREZ</v>
          </cell>
        </row>
        <row r="1441">
          <cell r="A1441">
            <v>4406091</v>
          </cell>
          <cell r="B1441" t="str">
            <v>LA COISE A SAINT-DENIS-SUR-COISE</v>
          </cell>
          <cell r="E1441" t="str">
            <v>FRGR0167A</v>
          </cell>
          <cell r="F1441" t="str">
            <v>K06-0330</v>
          </cell>
          <cell r="G1441" t="str">
            <v>la Coise</v>
          </cell>
          <cell r="H1441" t="str">
            <v>AUVERGNE-RHONE-ALPES</v>
          </cell>
          <cell r="I1441" t="str">
            <v>Loire</v>
          </cell>
          <cell r="J1441" t="str">
            <v>SAINT-DENIS-SUR-COISE</v>
          </cell>
        </row>
        <row r="1442">
          <cell r="A1442">
            <v>4406091</v>
          </cell>
          <cell r="B1442" t="str">
            <v>LA COISE A SAINT-DENIS-SUR-COISE</v>
          </cell>
          <cell r="E1442" t="str">
            <v>FRGR0167A</v>
          </cell>
          <cell r="F1442" t="str">
            <v>K06-0330</v>
          </cell>
          <cell r="G1442" t="str">
            <v>la Coise</v>
          </cell>
          <cell r="H1442" t="str">
            <v>AUVERGNE-RHONE-ALPES</v>
          </cell>
          <cell r="I1442" t="str">
            <v>Loire</v>
          </cell>
          <cell r="J1442" t="str">
            <v>SAINT-DENIS-SUR-COISE</v>
          </cell>
        </row>
        <row r="1443">
          <cell r="A1443">
            <v>4406091</v>
          </cell>
          <cell r="B1443" t="str">
            <v>LA COISE A SAINT-DENIS-SUR-COISE</v>
          </cell>
          <cell r="E1443" t="str">
            <v>FRGR0167A</v>
          </cell>
          <cell r="F1443" t="str">
            <v>K06-0330</v>
          </cell>
          <cell r="G1443" t="str">
            <v>la Coise</v>
          </cell>
          <cell r="H1443" t="str">
            <v>AUVERGNE-RHONE-ALPES</v>
          </cell>
          <cell r="I1443" t="str">
            <v>Loire</v>
          </cell>
          <cell r="J1443" t="str">
            <v>SAINT-DENIS-SUR-COISE</v>
          </cell>
        </row>
        <row r="1444">
          <cell r="A1444">
            <v>4406092</v>
          </cell>
          <cell r="B1444" t="str">
            <v>LA BILAISE A SAINT-DENIS-SUR-COISE</v>
          </cell>
          <cell r="E1444" t="str">
            <v>FRGR0167A</v>
          </cell>
          <cell r="F1444" t="str">
            <v>K0669800</v>
          </cell>
          <cell r="G1444" t="str">
            <v>le Bilaise</v>
          </cell>
          <cell r="H1444" t="str">
            <v>AUVERGNE-RHONE-ALPES</v>
          </cell>
          <cell r="I1444" t="str">
            <v>Loire</v>
          </cell>
          <cell r="J1444" t="str">
            <v>SAINT-DENIS-SUR-COISE</v>
          </cell>
        </row>
        <row r="1445">
          <cell r="A1445">
            <v>4407014</v>
          </cell>
          <cell r="B1445" t="str">
            <v>TORANCHE A SAINT-LAURENT-LA-CONCHE</v>
          </cell>
          <cell r="E1445" t="str">
            <v>FRGR1321</v>
          </cell>
          <cell r="F1445" t="str">
            <v>K0704600</v>
          </cell>
          <cell r="G1445" t="str">
            <v>la Toranche</v>
          </cell>
          <cell r="H1445" t="str">
            <v>AUVERGNE-RHONE-ALPES</v>
          </cell>
          <cell r="I1445" t="str">
            <v>Loire</v>
          </cell>
          <cell r="J1445" t="str">
            <v>SAINT-LAURENT-LA-CONCHE</v>
          </cell>
        </row>
        <row r="1446">
          <cell r="A1446">
            <v>4407015</v>
          </cell>
          <cell r="B1446" t="str">
            <v>LOISE A FEURS</v>
          </cell>
          <cell r="E1446" t="str">
            <v>GR0173</v>
          </cell>
          <cell r="F1446" t="str">
            <v>K0714000</v>
          </cell>
          <cell r="G1446" t="str">
            <v>la Loise</v>
          </cell>
          <cell r="H1446" t="str">
            <v>AUVERGNE-RHONE-ALPES</v>
          </cell>
          <cell r="I1446" t="str">
            <v>Loire</v>
          </cell>
          <cell r="J1446" t="str">
            <v>FEURS</v>
          </cell>
        </row>
        <row r="1447">
          <cell r="A1447">
            <v>4409024</v>
          </cell>
          <cell r="B1447" t="str">
            <v>RHINS A LE COTEAU</v>
          </cell>
          <cell r="E1447" t="str">
            <v>GR0179</v>
          </cell>
          <cell r="F1447" t="str">
            <v>K09-0300</v>
          </cell>
          <cell r="G1447" t="str">
            <v>rivière le rhins</v>
          </cell>
          <cell r="H1447" t="str">
            <v>AUVERGNE-RHONE-ALPES</v>
          </cell>
          <cell r="I1447" t="str">
            <v>Loire</v>
          </cell>
          <cell r="J1447" t="str">
            <v>LE COTEAU</v>
          </cell>
        </row>
        <row r="1448">
          <cell r="A1448">
            <v>4409025</v>
          </cell>
          <cell r="B1448" t="str">
            <v>RENAISON A ROANNE</v>
          </cell>
          <cell r="E1448" t="str">
            <v>GR0180</v>
          </cell>
          <cell r="F1448" t="str">
            <v>K0924000</v>
          </cell>
          <cell r="G1448" t="str">
            <v>le Renaison</v>
          </cell>
          <cell r="H1448" t="str">
            <v>AUVERGNE-RHONE-ALPES</v>
          </cell>
          <cell r="I1448" t="str">
            <v>Loire</v>
          </cell>
          <cell r="J1448" t="str">
            <v>ROANNE</v>
          </cell>
        </row>
        <row r="1449">
          <cell r="A1449">
            <v>4409026</v>
          </cell>
          <cell r="B1449" t="str">
            <v>LE GANTET A VIOLAY</v>
          </cell>
          <cell r="E1449" t="str">
            <v>GR0182</v>
          </cell>
          <cell r="F1449" t="str">
            <v>K0974200</v>
          </cell>
          <cell r="G1449" t="str">
            <v>le Gantet</v>
          </cell>
          <cell r="H1449" t="str">
            <v>AUVERGNE-RHONE-ALPES</v>
          </cell>
          <cell r="I1449" t="str">
            <v>Loire</v>
          </cell>
          <cell r="J1449" t="str">
            <v>VIOLAY</v>
          </cell>
        </row>
        <row r="1450">
          <cell r="A1450">
            <v>4409027</v>
          </cell>
          <cell r="B1450" t="str">
            <v>LE GANTET A VIOLAY</v>
          </cell>
          <cell r="E1450" t="str">
            <v>GR0182</v>
          </cell>
          <cell r="F1450" t="str">
            <v>K0974300</v>
          </cell>
          <cell r="H1450" t="str">
            <v>AUVERGNE-RHONE-ALPES</v>
          </cell>
          <cell r="I1450" t="str">
            <v>Loire</v>
          </cell>
          <cell r="J1450" t="str">
            <v>VIOLAY</v>
          </cell>
        </row>
        <row r="1451">
          <cell r="A1451">
            <v>4409028</v>
          </cell>
          <cell r="B1451" t="str">
            <v>LOIRE A VILLEREST</v>
          </cell>
          <cell r="E1451" t="str">
            <v>FRGR0004B</v>
          </cell>
          <cell r="F1451">
            <v>0</v>
          </cell>
          <cell r="G1451" t="str">
            <v>la Loire</v>
          </cell>
          <cell r="H1451" t="str">
            <v>AUVERGNE-RHONE-ALPES</v>
          </cell>
          <cell r="I1451" t="str">
            <v>Loire</v>
          </cell>
          <cell r="J1451" t="str">
            <v>VILLEREST</v>
          </cell>
        </row>
        <row r="1452">
          <cell r="A1452" t="str">
            <v>BQ000023</v>
          </cell>
          <cell r="B1452" t="str">
            <v>LOIRE ANDREZIEUX</v>
          </cell>
          <cell r="H1452" t="str">
            <v>AUVERGNE-RHONE-ALPES</v>
          </cell>
          <cell r="I1452" t="str">
            <v>Loire</v>
          </cell>
          <cell r="J1452" t="str">
            <v>ANDREZIEUX-BOUTHEON</v>
          </cell>
        </row>
        <row r="1453">
          <cell r="A1453" t="str">
            <v>BQ000053</v>
          </cell>
          <cell r="B1453" t="str">
            <v>PLEUVEY SAVIGNEUX</v>
          </cell>
          <cell r="H1453" t="str">
            <v>AUVERGNE-RHONE-ALPES</v>
          </cell>
          <cell r="I1453" t="str">
            <v>Loire</v>
          </cell>
          <cell r="J1453" t="str">
            <v>SAVIGNEUX</v>
          </cell>
        </row>
        <row r="1454">
          <cell r="A1454" t="str">
            <v>BQ000067</v>
          </cell>
          <cell r="B1454" t="str">
            <v>CANAL FOREZ UZORE FEURS</v>
          </cell>
          <cell r="H1454" t="str">
            <v>AUVERGNE-RHONE-ALPES</v>
          </cell>
          <cell r="I1454" t="str">
            <v>Loire</v>
          </cell>
          <cell r="J1454" t="str">
            <v>MONTVERDUN</v>
          </cell>
        </row>
        <row r="1455">
          <cell r="A1455" t="str">
            <v>BQ000068</v>
          </cell>
          <cell r="B1455" t="str">
            <v>CANAL ARTERE PONCINS FEURS</v>
          </cell>
          <cell r="H1455" t="str">
            <v>AUVERGNE-RHONE-ALPES</v>
          </cell>
          <cell r="I1455" t="str">
            <v>Loire</v>
          </cell>
          <cell r="J1455" t="str">
            <v>SAINT-ROMAIN-LE-PUY</v>
          </cell>
        </row>
        <row r="1456">
          <cell r="A1456" t="str">
            <v>BQ000122</v>
          </cell>
          <cell r="B1456" t="str">
            <v>VIZEZY</v>
          </cell>
          <cell r="H1456" t="str">
            <v>AUVERGNE-RHONE-ALPES</v>
          </cell>
          <cell r="I1456" t="str">
            <v>Loire</v>
          </cell>
          <cell r="J1456" t="str">
            <v>ESSERTINES-EN-CHATELNEUF</v>
          </cell>
        </row>
        <row r="1457">
          <cell r="A1457" t="str">
            <v>BQ000246</v>
          </cell>
          <cell r="B1457" t="str">
            <v>ANDRABLE SI HAUT FOREZ</v>
          </cell>
          <cell r="H1457" t="str">
            <v>AUVERGNE-RHONE-ALPES</v>
          </cell>
          <cell r="I1457" t="str">
            <v>Loire</v>
          </cell>
          <cell r="J1457" t="str">
            <v>LA CHAPELLE-EN-LAFAYE</v>
          </cell>
        </row>
        <row r="1458">
          <cell r="A1458" t="str">
            <v>BQ000301</v>
          </cell>
          <cell r="B1458" t="str">
            <v>RUISSEAU LE PROLANGES</v>
          </cell>
          <cell r="H1458" t="str">
            <v>AUVERGNE-RHONE-ALPES</v>
          </cell>
          <cell r="I1458" t="str">
            <v>Loire</v>
          </cell>
          <cell r="J1458" t="str">
            <v>GUMIERES</v>
          </cell>
        </row>
        <row r="1459">
          <cell r="A1459" t="str">
            <v>BQ000339</v>
          </cell>
          <cell r="B1459" t="str">
            <v>RIVIERE LE RIOTET</v>
          </cell>
          <cell r="H1459" t="str">
            <v>AUVERGNE-RHONE-ALPES</v>
          </cell>
          <cell r="I1459" t="str">
            <v>Loire</v>
          </cell>
          <cell r="J1459" t="str">
            <v>BOURG-ARGENTAL</v>
          </cell>
        </row>
        <row r="1460">
          <cell r="A1460" t="str">
            <v>BQ000380</v>
          </cell>
          <cell r="B1460" t="str">
            <v>GARRON SI ST ANDRE APCHON</v>
          </cell>
          <cell r="H1460" t="str">
            <v>AUVERGNE-RHONE-ALPES</v>
          </cell>
          <cell r="I1460" t="str">
            <v>Loire</v>
          </cell>
          <cell r="J1460" t="str">
            <v>ARCON</v>
          </cell>
        </row>
        <row r="1461">
          <cell r="A1461" t="str">
            <v>BQ000381</v>
          </cell>
          <cell r="B1461" t="str">
            <v>JANET SI ST ANDRE APCHON ARCON</v>
          </cell>
          <cell r="H1461" t="str">
            <v>AUVERGNE-RHONE-ALPES</v>
          </cell>
          <cell r="I1461" t="str">
            <v>Loire</v>
          </cell>
          <cell r="J1461" t="str">
            <v>ARCON</v>
          </cell>
        </row>
        <row r="1462">
          <cell r="A1462" t="str">
            <v>BQ000440</v>
          </cell>
          <cell r="B1462" t="str">
            <v>RIVIERE LE TERNAY</v>
          </cell>
          <cell r="H1462" t="str">
            <v>AUVERGNE-RHONE-ALPES</v>
          </cell>
          <cell r="I1462" t="str">
            <v>Loire</v>
          </cell>
          <cell r="J1462" t="str">
            <v>SAINT-JULIEN-MOLIN-MOLETTE</v>
          </cell>
        </row>
        <row r="1463">
          <cell r="A1463" t="str">
            <v>BQ000678</v>
          </cell>
          <cell r="B1463" t="str">
            <v>R.PTE MALGOUTTE SI TEYSSONNE</v>
          </cell>
          <cell r="H1463" t="str">
            <v>AUVERGNE-RHONE-ALPES</v>
          </cell>
          <cell r="I1463" t="str">
            <v>Loire</v>
          </cell>
          <cell r="J1463" t="str">
            <v>SAINT-BONNET-DES-QUARTS</v>
          </cell>
        </row>
        <row r="1464">
          <cell r="A1464" t="str">
            <v>BQ000679</v>
          </cell>
          <cell r="B1464" t="str">
            <v>R.MALGOUTTE TEYSSONNE</v>
          </cell>
          <cell r="H1464" t="str">
            <v>AUVERGNE-RHONE-ALPES</v>
          </cell>
          <cell r="I1464" t="str">
            <v>Loire</v>
          </cell>
          <cell r="J1464" t="str">
            <v>SAINT-BONNET-DES-QUARTS</v>
          </cell>
        </row>
        <row r="1465">
          <cell r="A1465" t="str">
            <v>BQ000680</v>
          </cell>
          <cell r="B1465" t="str">
            <v>R.TOINARD SI TEYSSONNE</v>
          </cell>
          <cell r="H1465" t="str">
            <v>AUVERGNE-RHONE-ALPES</v>
          </cell>
          <cell r="I1465" t="str">
            <v>Loire</v>
          </cell>
          <cell r="J1465" t="str">
            <v>SAINT-BONNET-DES-QUARTS</v>
          </cell>
        </row>
        <row r="1466">
          <cell r="A1466" t="str">
            <v>BQ000682</v>
          </cell>
          <cell r="B1466" t="str">
            <v>R.TEYSSONNE SI TEYSSONNE</v>
          </cell>
          <cell r="H1466" t="str">
            <v>AUVERGNE-RHONE-ALPES</v>
          </cell>
          <cell r="I1466" t="str">
            <v>Loire</v>
          </cell>
          <cell r="J1466" t="str">
            <v>SAINT-BONNET-DES-QUARTS</v>
          </cell>
        </row>
        <row r="1467">
          <cell r="A1467" t="str">
            <v>BQ000730</v>
          </cell>
          <cell r="B1467" t="str">
            <v>RUISSEAU SCIE SI RHONE PILAT</v>
          </cell>
          <cell r="H1467" t="str">
            <v>AUVERGNE-RHONE-ALPES</v>
          </cell>
          <cell r="I1467" t="str">
            <v>Loire</v>
          </cell>
          <cell r="J1467" t="str">
            <v>PELUSSIN</v>
          </cell>
        </row>
        <row r="1468">
          <cell r="A1468" t="str">
            <v>BQ000752</v>
          </cell>
          <cell r="B1468" t="str">
            <v>LA MARE ST MARCELLIN EN FOREZ</v>
          </cell>
          <cell r="H1468" t="str">
            <v>AUVERGNE-RHONE-ALPES</v>
          </cell>
          <cell r="I1468" t="str">
            <v>Loire</v>
          </cell>
          <cell r="J1468" t="str">
            <v>SAINT-MARCELLIN-EN-FOREZ</v>
          </cell>
        </row>
        <row r="1469">
          <cell r="A1469" t="str">
            <v>BQ001129</v>
          </cell>
          <cell r="B1469" t="str">
            <v>RETENUE D'UZORE FEURS</v>
          </cell>
          <cell r="H1469" t="str">
            <v>AUVERGNE-RHONE-ALPES</v>
          </cell>
          <cell r="I1469" t="str">
            <v>Loire</v>
          </cell>
          <cell r="J1469" t="str">
            <v>MONTVERDUN</v>
          </cell>
        </row>
        <row r="1470">
          <cell r="A1470" t="str">
            <v>BQ001143</v>
          </cell>
          <cell r="B1470" t="str">
            <v>CURRAIZE ARTERE PONCINS FEURS</v>
          </cell>
          <cell r="H1470" t="str">
            <v>AUVERGNE-RHONE-ALPES</v>
          </cell>
          <cell r="I1470" t="str">
            <v>Loire</v>
          </cell>
          <cell r="J1470" t="str">
            <v>SAINT-ROMAIN-LE-PUY</v>
          </cell>
        </row>
        <row r="1471">
          <cell r="A1471" t="str">
            <v>BQ001225</v>
          </cell>
          <cell r="B1471" t="str">
            <v>R.BECAJAT SI TEYSSONNE</v>
          </cell>
          <cell r="H1471" t="str">
            <v>AUVERGNE-RHONE-ALPES</v>
          </cell>
          <cell r="I1471" t="str">
            <v>Loire</v>
          </cell>
          <cell r="J1471" t="str">
            <v>SAINT-BONNET-DES-QUARTS</v>
          </cell>
        </row>
        <row r="1472">
          <cell r="A1472" t="str">
            <v>BQ001226</v>
          </cell>
          <cell r="B1472" t="str">
            <v>R.ROLAND SI TEYSSONNE</v>
          </cell>
          <cell r="H1472" t="str">
            <v>AUVERGNE-RHONE-ALPES</v>
          </cell>
          <cell r="I1472" t="str">
            <v>Loire</v>
          </cell>
          <cell r="J1472" t="str">
            <v>SAINT-BONNET-DES-QUARTS</v>
          </cell>
        </row>
        <row r="1473">
          <cell r="A1473" t="str">
            <v>BQ001346</v>
          </cell>
          <cell r="B1473" t="str">
            <v>RUISSEAU L'ANZON</v>
          </cell>
          <cell r="H1473" t="str">
            <v>AUVERGNE-RHONE-ALPES</v>
          </cell>
          <cell r="I1473" t="str">
            <v>Loire</v>
          </cell>
          <cell r="J1473" t="str">
            <v>NOIRETABLE</v>
          </cell>
        </row>
        <row r="1474">
          <cell r="A1474" t="str">
            <v>BR003013</v>
          </cell>
          <cell r="B1474" t="str">
            <v>PRISE D'EAU LA MICHALIERE</v>
          </cell>
          <cell r="H1474" t="str">
            <v>AUVERGNE-RHONE-ALPES</v>
          </cell>
          <cell r="I1474" t="str">
            <v>Loire</v>
          </cell>
          <cell r="J1474" t="str">
            <v>LE CHAMBON-FEUGEROLLES</v>
          </cell>
        </row>
        <row r="1475">
          <cell r="A1475">
            <v>4407016</v>
          </cell>
          <cell r="B1475" t="str">
            <v>CHANASSON à EPERCIEUX-SAINT-PAUL</v>
          </cell>
          <cell r="E1475" t="str">
            <v>FRGR1452</v>
          </cell>
          <cell r="F1475" t="str">
            <v>K0784500</v>
          </cell>
          <cell r="G1475" t="str">
            <v>le Gourtarou</v>
          </cell>
          <cell r="H1475" t="str">
            <v>AUVERGNE-RHONE-ALPES</v>
          </cell>
          <cell r="I1475" t="str">
            <v>Loire</v>
          </cell>
          <cell r="J1475" t="str">
            <v>EPERCIEUX-SAINT-PAUL</v>
          </cell>
        </row>
        <row r="1476">
          <cell r="A1476">
            <v>4407016</v>
          </cell>
          <cell r="B1476" t="str">
            <v>CHANASSON à EPERCIEUX-SAINT-PAUL</v>
          </cell>
          <cell r="C1476" t="str">
            <v>LOIRE-BRETAGNE</v>
          </cell>
          <cell r="D1476" t="str">
            <v>Bassin Loire</v>
          </cell>
          <cell r="E1476" t="str">
            <v>FRGR1452</v>
          </cell>
          <cell r="F1476" t="str">
            <v>K0784500</v>
          </cell>
          <cell r="G1476" t="str">
            <v>le Gourtarou</v>
          </cell>
          <cell r="H1476" t="str">
            <v>AUVERGNE-RHONE-ALPES</v>
          </cell>
          <cell r="I1476" t="str">
            <v>Loire</v>
          </cell>
          <cell r="J1476" t="str">
            <v>EPERCIEUX-SAINT-PAUL</v>
          </cell>
        </row>
        <row r="1477">
          <cell r="A1477">
            <v>4407016</v>
          </cell>
          <cell r="B1477" t="str">
            <v>CHANASSON à EPERCIEUX-SAINT-PAUL</v>
          </cell>
          <cell r="E1477" t="str">
            <v>FRGR1452</v>
          </cell>
          <cell r="F1477" t="str">
            <v>K0784500</v>
          </cell>
          <cell r="G1477" t="str">
            <v>le Gourtarou</v>
          </cell>
          <cell r="H1477" t="str">
            <v>AUVERGNE-RHONE-ALPES</v>
          </cell>
          <cell r="I1477" t="str">
            <v>Loire</v>
          </cell>
          <cell r="J1477" t="str">
            <v>EPERCIEUX-SAINT-PAUL</v>
          </cell>
        </row>
        <row r="1478">
          <cell r="A1478">
            <v>4407016</v>
          </cell>
          <cell r="B1478" t="str">
            <v>CHANASSON à EPERCIEUX-SAINT-PAUL</v>
          </cell>
          <cell r="E1478" t="str">
            <v>FRGR1452</v>
          </cell>
          <cell r="F1478" t="str">
            <v>K0784500</v>
          </cell>
          <cell r="G1478" t="str">
            <v>le Gourtarou</v>
          </cell>
          <cell r="H1478" t="str">
            <v>AUVERGNE-RHONE-ALPES</v>
          </cell>
          <cell r="I1478" t="str">
            <v>Loire</v>
          </cell>
          <cell r="J1478" t="str">
            <v>EPERCIEUX-SAINT-PAUL</v>
          </cell>
        </row>
        <row r="1479">
          <cell r="A1479">
            <v>4407017</v>
          </cell>
          <cell r="B1479" t="str">
            <v>LA FONT DU CERCLE A POUILLY LES FEURS</v>
          </cell>
          <cell r="E1479" t="str">
            <v>FRGR1501</v>
          </cell>
          <cell r="F1479" t="str">
            <v>K0796800</v>
          </cell>
          <cell r="H1479" t="str">
            <v>AUVERGNE-RHONE-ALPES</v>
          </cell>
          <cell r="I1479" t="str">
            <v>Loire</v>
          </cell>
          <cell r="J1479" t="str">
            <v>POUILLY-LES-FEURS</v>
          </cell>
        </row>
        <row r="1480">
          <cell r="A1480">
            <v>4407018</v>
          </cell>
          <cell r="B1480" t="str">
            <v>CHAMARON A BALBIGNY</v>
          </cell>
          <cell r="E1480" t="str">
            <v>FRGR1501</v>
          </cell>
          <cell r="F1480" t="str">
            <v>K0796500</v>
          </cell>
          <cell r="G1480" t="str">
            <v>le Chamaron</v>
          </cell>
          <cell r="H1480" t="str">
            <v>AUVERGNE-RHONE-ALPES</v>
          </cell>
          <cell r="I1480" t="str">
            <v>Loire</v>
          </cell>
          <cell r="J1480" t="str">
            <v>BALBIGNY</v>
          </cell>
        </row>
        <row r="1481">
          <cell r="A1481">
            <v>4407019</v>
          </cell>
          <cell r="B1481" t="str">
            <v>LA TOUR A BALBIGNY</v>
          </cell>
          <cell r="E1481" t="str">
            <v>FRGR1501</v>
          </cell>
          <cell r="F1481" t="str">
            <v>K0796000</v>
          </cell>
          <cell r="G1481" t="str">
            <v>les Odiberts</v>
          </cell>
          <cell r="H1481" t="str">
            <v>AUVERGNE-RHONE-ALPES</v>
          </cell>
          <cell r="I1481" t="str">
            <v>Loire</v>
          </cell>
          <cell r="J1481" t="str">
            <v>BALBIGNY</v>
          </cell>
        </row>
        <row r="1482">
          <cell r="A1482">
            <v>4409029</v>
          </cell>
          <cell r="B1482" t="str">
            <v>L'OUDAN A RIORGES</v>
          </cell>
          <cell r="E1482" t="str">
            <v>FRGR1702</v>
          </cell>
          <cell r="F1482" t="str">
            <v>K0937000</v>
          </cell>
          <cell r="G1482" t="str">
            <v>l'Oudan</v>
          </cell>
          <cell r="H1482" t="str">
            <v>AUVERGNE-RHONE-ALPES</v>
          </cell>
          <cell r="I1482" t="str">
            <v>Loire</v>
          </cell>
          <cell r="J1482" t="str">
            <v>RIORGES</v>
          </cell>
        </row>
        <row r="1483">
          <cell r="A1483">
            <v>4409029</v>
          </cell>
          <cell r="B1483" t="str">
            <v>L'OUDAN A RIORGES</v>
          </cell>
          <cell r="E1483" t="str">
            <v>FRGR1702</v>
          </cell>
          <cell r="F1483" t="str">
            <v>K0937000</v>
          </cell>
          <cell r="G1483" t="str">
            <v>l'Oudan</v>
          </cell>
          <cell r="H1483" t="str">
            <v>AUVERGNE-RHONE-ALPES</v>
          </cell>
          <cell r="I1483" t="str">
            <v>Loire</v>
          </cell>
          <cell r="J1483" t="str">
            <v>RIORGES</v>
          </cell>
        </row>
        <row r="1484">
          <cell r="A1484">
            <v>4409029</v>
          </cell>
          <cell r="B1484" t="str">
            <v>L'OUDAN A RIORGES</v>
          </cell>
          <cell r="E1484" t="str">
            <v>FRGR1702</v>
          </cell>
          <cell r="F1484" t="str">
            <v>K0937000</v>
          </cell>
          <cell r="G1484" t="str">
            <v>l'Oudan</v>
          </cell>
          <cell r="H1484" t="str">
            <v>AUVERGNE-RHONE-ALPES</v>
          </cell>
          <cell r="I1484" t="str">
            <v>Loire</v>
          </cell>
          <cell r="J1484" t="str">
            <v>RIORGES</v>
          </cell>
        </row>
        <row r="1485">
          <cell r="A1485">
            <v>4409029</v>
          </cell>
          <cell r="B1485" t="str">
            <v>L'OUDAN A RIORGES</v>
          </cell>
          <cell r="E1485" t="str">
            <v>FRGR1702</v>
          </cell>
          <cell r="F1485" t="str">
            <v>K0937000</v>
          </cell>
          <cell r="G1485" t="str">
            <v>l'Oudan</v>
          </cell>
          <cell r="H1485" t="str">
            <v>AUVERGNE-RHONE-ALPES</v>
          </cell>
          <cell r="I1485" t="str">
            <v>Loire</v>
          </cell>
          <cell r="J1485" t="str">
            <v>RIORGES</v>
          </cell>
        </row>
        <row r="1486">
          <cell r="A1486">
            <v>6000383</v>
          </cell>
          <cell r="B1486" t="str">
            <v>JANON A SAINT CHAMOND 2</v>
          </cell>
          <cell r="C1486" t="str">
            <v>RHONE-MEDITERRANEE</v>
          </cell>
          <cell r="D1486" t="str">
            <v>Bassin Rhône</v>
          </cell>
          <cell r="E1486" t="str">
            <v>FRDR10282b</v>
          </cell>
          <cell r="F1486" t="str">
            <v>V3100560</v>
          </cell>
          <cell r="G1486" t="str">
            <v>Ruisseau de Janon</v>
          </cell>
          <cell r="H1486" t="str">
            <v>AUVERGNE-RHONE-ALPES</v>
          </cell>
          <cell r="I1486" t="str">
            <v>Loire</v>
          </cell>
          <cell r="J1486" t="str">
            <v>SAINT-CHAMOND</v>
          </cell>
        </row>
        <row r="1487">
          <cell r="A1487">
            <v>6000383</v>
          </cell>
          <cell r="B1487" t="str">
            <v>JANON A SAINT CHAMOND 2</v>
          </cell>
          <cell r="E1487" t="str">
            <v>FRDR10282b</v>
          </cell>
          <cell r="F1487" t="str">
            <v>V3100560</v>
          </cell>
          <cell r="G1487" t="str">
            <v>Ruisseau de Janon</v>
          </cell>
          <cell r="H1487" t="str">
            <v>AUVERGNE-RHONE-ALPES</v>
          </cell>
          <cell r="I1487" t="str">
            <v>Loire</v>
          </cell>
          <cell r="J1487" t="str">
            <v>SAINT-CHAMOND</v>
          </cell>
        </row>
        <row r="1488">
          <cell r="A1488">
            <v>6000383</v>
          </cell>
          <cell r="B1488" t="str">
            <v>JANON A SAINT CHAMOND 2</v>
          </cell>
          <cell r="E1488" t="str">
            <v>FRDR10282b</v>
          </cell>
          <cell r="F1488" t="str">
            <v>V3100560</v>
          </cell>
          <cell r="G1488" t="str">
            <v>Ruisseau de Janon</v>
          </cell>
          <cell r="H1488" t="str">
            <v>AUVERGNE-RHONE-ALPES</v>
          </cell>
          <cell r="I1488" t="str">
            <v>Loire</v>
          </cell>
          <cell r="J1488" t="str">
            <v>SAINT-CHAMOND</v>
          </cell>
        </row>
        <row r="1489">
          <cell r="A1489">
            <v>6000383</v>
          </cell>
          <cell r="B1489" t="str">
            <v>JANON A SAINT CHAMOND 2</v>
          </cell>
          <cell r="E1489" t="str">
            <v>FRDR10282b</v>
          </cell>
          <cell r="F1489" t="str">
            <v>V3100560</v>
          </cell>
          <cell r="G1489" t="str">
            <v>Ruisseau de Janon</v>
          </cell>
          <cell r="H1489" t="str">
            <v>AUVERGNE-RHONE-ALPES</v>
          </cell>
          <cell r="I1489" t="str">
            <v>Loire</v>
          </cell>
          <cell r="J1489" t="str">
            <v>SAINT-CHAMOND</v>
          </cell>
        </row>
        <row r="1490">
          <cell r="A1490">
            <v>4405055</v>
          </cell>
          <cell r="B1490" t="str">
            <v>LIZERON A ST ETIENNE ST VICTOR</v>
          </cell>
          <cell r="E1490" t="str">
            <v>FRGR2048</v>
          </cell>
          <cell r="F1490" t="str">
            <v>K0595000</v>
          </cell>
          <cell r="G1490" t="str">
            <v>le Lizeron</v>
          </cell>
          <cell r="H1490" t="str">
            <v>AUVERGNE-RHONE-ALPES</v>
          </cell>
          <cell r="I1490" t="str">
            <v>Loire</v>
          </cell>
          <cell r="J1490" t="str">
            <v>SAINT-ETIENNE</v>
          </cell>
        </row>
        <row r="1491">
          <cell r="A1491">
            <v>4405055</v>
          </cell>
          <cell r="B1491" t="str">
            <v>LIZERON A ST ETIENNE ST VICTOR</v>
          </cell>
          <cell r="E1491" t="str">
            <v>FRGR2048</v>
          </cell>
          <cell r="F1491" t="str">
            <v>K0595000</v>
          </cell>
          <cell r="G1491" t="str">
            <v>le Lizeron</v>
          </cell>
          <cell r="H1491" t="str">
            <v>AUVERGNE-RHONE-ALPES</v>
          </cell>
          <cell r="I1491" t="str">
            <v>Loire</v>
          </cell>
          <cell r="J1491" t="str">
            <v>SAINT-ETIENNE</v>
          </cell>
        </row>
        <row r="1492">
          <cell r="A1492">
            <v>4405055</v>
          </cell>
          <cell r="B1492" t="str">
            <v>LIZERON A ST ETIENNE ST VICTOR</v>
          </cell>
          <cell r="E1492" t="str">
            <v>FRGR2048</v>
          </cell>
          <cell r="F1492" t="str">
            <v>K0595000</v>
          </cell>
          <cell r="G1492" t="str">
            <v>le Lizeron</v>
          </cell>
          <cell r="H1492" t="str">
            <v>AUVERGNE-RHONE-ALPES</v>
          </cell>
          <cell r="I1492" t="str">
            <v>Loire</v>
          </cell>
          <cell r="J1492" t="str">
            <v>SAINT-ETIENNE</v>
          </cell>
        </row>
        <row r="1493">
          <cell r="A1493">
            <v>4410045</v>
          </cell>
          <cell r="B1493" t="str">
            <v>BOTORET A BELLEROCHE</v>
          </cell>
          <cell r="E1493" t="str">
            <v>GR0187</v>
          </cell>
          <cell r="F1493" t="str">
            <v>K1056000</v>
          </cell>
          <cell r="G1493" t="str">
            <v>le Botoret</v>
          </cell>
          <cell r="H1493" t="str">
            <v>AUVERGNE-RHONE-ALPES</v>
          </cell>
          <cell r="I1493" t="str">
            <v>Loire</v>
          </cell>
          <cell r="J1493" t="str">
            <v>BELLEROCHE</v>
          </cell>
        </row>
        <row r="1494">
          <cell r="A1494">
            <v>4410045</v>
          </cell>
          <cell r="B1494" t="str">
            <v>BOTORET A BELLEROCHE</v>
          </cell>
          <cell r="E1494" t="str">
            <v>GR0187</v>
          </cell>
          <cell r="F1494" t="str">
            <v>K1056000</v>
          </cell>
          <cell r="G1494" t="str">
            <v>le Botoret</v>
          </cell>
          <cell r="H1494" t="str">
            <v>AUVERGNE-RHONE-ALPES</v>
          </cell>
          <cell r="I1494" t="str">
            <v>Loire</v>
          </cell>
          <cell r="J1494" t="str">
            <v>BELLEROCHE</v>
          </cell>
        </row>
        <row r="1495">
          <cell r="A1495">
            <v>4410044</v>
          </cell>
          <cell r="B1495" t="str">
            <v>BOTORET A BELLEROCHE</v>
          </cell>
          <cell r="E1495" t="str">
            <v>GR0187</v>
          </cell>
          <cell r="F1495" t="str">
            <v>K1056000</v>
          </cell>
          <cell r="G1495" t="str">
            <v>le Botoret</v>
          </cell>
          <cell r="H1495" t="str">
            <v>AUVERGNE-RHONE-ALPES</v>
          </cell>
          <cell r="I1495" t="str">
            <v>Loire</v>
          </cell>
          <cell r="J1495" t="str">
            <v>BELLEROCHE</v>
          </cell>
        </row>
        <row r="1496">
          <cell r="A1496">
            <v>4410044</v>
          </cell>
          <cell r="B1496" t="str">
            <v>BOTORET A BELLEROCHE</v>
          </cell>
          <cell r="E1496" t="str">
            <v>GR0187</v>
          </cell>
          <cell r="F1496" t="str">
            <v>K1056000</v>
          </cell>
          <cell r="G1496" t="str">
            <v>le Botoret</v>
          </cell>
          <cell r="H1496" t="str">
            <v>AUVERGNE-RHONE-ALPES</v>
          </cell>
          <cell r="I1496" t="str">
            <v>Loire</v>
          </cell>
          <cell r="J1496" t="str">
            <v>BELLEROCHE</v>
          </cell>
        </row>
        <row r="1497">
          <cell r="A1497">
            <v>4410046</v>
          </cell>
          <cell r="B1497" t="str">
            <v>BOTORET A BELLEROCHE</v>
          </cell>
          <cell r="E1497" t="str">
            <v>GR0187</v>
          </cell>
          <cell r="F1497" t="str">
            <v>K1056000</v>
          </cell>
          <cell r="G1497" t="str">
            <v>le Botoret</v>
          </cell>
          <cell r="H1497" t="str">
            <v>AUVERGNE-RHONE-ALPES</v>
          </cell>
          <cell r="I1497" t="str">
            <v>Loire</v>
          </cell>
          <cell r="J1497" t="str">
            <v>BELLEROCHE</v>
          </cell>
        </row>
        <row r="1498">
          <cell r="A1498">
            <v>4410046</v>
          </cell>
          <cell r="B1498" t="str">
            <v>BOTORET A BELLEROCHE</v>
          </cell>
          <cell r="E1498" t="str">
            <v>GR0187</v>
          </cell>
          <cell r="F1498" t="str">
            <v>K1056000</v>
          </cell>
          <cell r="G1498" t="str">
            <v>le Botoret</v>
          </cell>
          <cell r="H1498" t="str">
            <v>AUVERGNE-RHONE-ALPES</v>
          </cell>
          <cell r="I1498" t="str">
            <v>Loire</v>
          </cell>
          <cell r="J1498" t="str">
            <v>BELLEROCHE</v>
          </cell>
        </row>
        <row r="1499">
          <cell r="A1499">
            <v>6000776</v>
          </cell>
          <cell r="B1499" t="str">
            <v>GIER A RIVE-DE-GIER 2</v>
          </cell>
          <cell r="H1499" t="str">
            <v>AUVERGNE-RHONE-ALPES</v>
          </cell>
          <cell r="I1499" t="str">
            <v>Loire</v>
          </cell>
          <cell r="J1499" t="str">
            <v>RIVE-DE-GIER</v>
          </cell>
        </row>
        <row r="1500">
          <cell r="A1500">
            <v>6000776</v>
          </cell>
          <cell r="B1500" t="str">
            <v>GIER A RIVE-DE-GIER 2</v>
          </cell>
          <cell r="H1500" t="str">
            <v>AUVERGNE-RHONE-ALPES</v>
          </cell>
          <cell r="I1500" t="str">
            <v>Loire</v>
          </cell>
          <cell r="J1500" t="str">
            <v>RIVE-DE-GIER</v>
          </cell>
        </row>
        <row r="1501">
          <cell r="A1501">
            <v>6000776</v>
          </cell>
          <cell r="B1501" t="str">
            <v>GIER A RIVE-DE-GIER 2</v>
          </cell>
          <cell r="H1501" t="str">
            <v>AUVERGNE-RHONE-ALPES</v>
          </cell>
          <cell r="I1501" t="str">
            <v>Loire</v>
          </cell>
          <cell r="J1501" t="str">
            <v>RIVE-DE-GIER</v>
          </cell>
        </row>
        <row r="1502">
          <cell r="A1502">
            <v>4405056</v>
          </cell>
          <cell r="B1502" t="str">
            <v>GAMPILLE A FIRMINY</v>
          </cell>
          <cell r="E1502" t="str">
            <v>FRGR2003</v>
          </cell>
          <cell r="F1502" t="str">
            <v>K0587200</v>
          </cell>
          <cell r="G1502" t="str">
            <v>la Gampille</v>
          </cell>
          <cell r="H1502" t="str">
            <v>AUVERGNE-RHONE-ALPES</v>
          </cell>
          <cell r="I1502" t="str">
            <v>Loire</v>
          </cell>
          <cell r="J1502" t="str">
            <v>FIRMINY</v>
          </cell>
        </row>
        <row r="1503">
          <cell r="A1503">
            <v>4405056</v>
          </cell>
          <cell r="B1503" t="str">
            <v>GAMPILLE A FIRMINY</v>
          </cell>
          <cell r="E1503" t="str">
            <v>FRGR2003</v>
          </cell>
          <cell r="F1503" t="str">
            <v>K0587200</v>
          </cell>
          <cell r="G1503" t="str">
            <v>la Gampille</v>
          </cell>
          <cell r="H1503" t="str">
            <v>AUVERGNE-RHONE-ALPES</v>
          </cell>
          <cell r="I1503" t="str">
            <v>Loire</v>
          </cell>
          <cell r="J1503" t="str">
            <v>FIRMINY</v>
          </cell>
        </row>
        <row r="1504">
          <cell r="A1504">
            <v>4405056</v>
          </cell>
          <cell r="B1504" t="str">
            <v>GAMPILLE A FIRMINY</v>
          </cell>
          <cell r="E1504" t="str">
            <v>FRGR2003</v>
          </cell>
          <cell r="F1504" t="str">
            <v>K0587200</v>
          </cell>
          <cell r="G1504" t="str">
            <v>la Gampille</v>
          </cell>
          <cell r="H1504" t="str">
            <v>AUVERGNE-RHONE-ALPES</v>
          </cell>
          <cell r="I1504" t="str">
            <v>Loire</v>
          </cell>
          <cell r="J1504" t="str">
            <v>FIRMINY</v>
          </cell>
        </row>
        <row r="1505">
          <cell r="A1505">
            <v>4405057</v>
          </cell>
          <cell r="B1505" t="str">
            <v>SEMENE à SAINT-GENEST-MALIFAUX</v>
          </cell>
          <cell r="E1505" t="str">
            <v>FRGR0164A</v>
          </cell>
          <cell r="F1505" t="str">
            <v>K0567700</v>
          </cell>
          <cell r="G1505" t="str">
            <v>la Semène</v>
          </cell>
          <cell r="H1505" t="str">
            <v>AUVERGNE-RHONE-ALPES</v>
          </cell>
          <cell r="I1505" t="str">
            <v>Loire</v>
          </cell>
          <cell r="J1505" t="str">
            <v>SAINT-GENEST-MALIFAUX</v>
          </cell>
        </row>
        <row r="1506">
          <cell r="A1506">
            <v>4405057</v>
          </cell>
          <cell r="B1506" t="str">
            <v>SEMENE à SAINT-GENEST-MALIFAUX</v>
          </cell>
          <cell r="C1506" t="str">
            <v>LOIRE-BRETAGNE</v>
          </cell>
          <cell r="D1506" t="str">
            <v>Bassin Loire</v>
          </cell>
          <cell r="E1506" t="str">
            <v>FRGR0164A</v>
          </cell>
          <cell r="F1506" t="str">
            <v>K0567700</v>
          </cell>
          <cell r="G1506" t="str">
            <v>la Semène</v>
          </cell>
          <cell r="H1506" t="str">
            <v>AUVERGNE-RHONE-ALPES</v>
          </cell>
          <cell r="I1506" t="str">
            <v>Loire</v>
          </cell>
          <cell r="J1506" t="str">
            <v>SAINT-GENEST-MALIFAUX</v>
          </cell>
        </row>
        <row r="1507">
          <cell r="A1507">
            <v>6000800</v>
          </cell>
          <cell r="B1507" t="str">
            <v>GIER A SAINT-CHAMOND 3</v>
          </cell>
          <cell r="F1507" t="str">
            <v>V3101080</v>
          </cell>
          <cell r="G1507" t="str">
            <v>L'Arlos</v>
          </cell>
          <cell r="H1507" t="str">
            <v>AUVERGNE-RHONE-ALPES</v>
          </cell>
          <cell r="I1507" t="str">
            <v>Loire</v>
          </cell>
          <cell r="J1507" t="str">
            <v>SAINT-CHAMOND</v>
          </cell>
        </row>
        <row r="1508">
          <cell r="A1508">
            <v>6000800</v>
          </cell>
          <cell r="B1508" t="str">
            <v>GIER A SAINT-CHAMOND 3</v>
          </cell>
          <cell r="F1508" t="str">
            <v>V3101080</v>
          </cell>
          <cell r="G1508" t="str">
            <v>L'Arlos</v>
          </cell>
          <cell r="H1508" t="str">
            <v>AUVERGNE-RHONE-ALPES</v>
          </cell>
          <cell r="I1508" t="str">
            <v>Loire</v>
          </cell>
          <cell r="J1508" t="str">
            <v>SAINT-CHAMOND</v>
          </cell>
        </row>
        <row r="1509">
          <cell r="A1509">
            <v>6000800</v>
          </cell>
          <cell r="B1509" t="str">
            <v>GIER A SAINT-CHAMOND 3</v>
          </cell>
          <cell r="F1509" t="str">
            <v>V3101080</v>
          </cell>
          <cell r="G1509" t="str">
            <v>L'Arlos</v>
          </cell>
          <cell r="H1509" t="str">
            <v>AUVERGNE-RHONE-ALPES</v>
          </cell>
          <cell r="I1509" t="str">
            <v>Loire</v>
          </cell>
          <cell r="J1509" t="str">
            <v>SAINT-CHAMOND</v>
          </cell>
        </row>
        <row r="1510">
          <cell r="A1510">
            <v>6000800</v>
          </cell>
          <cell r="B1510" t="str">
            <v>GIER A SAINT-CHAMOND 3</v>
          </cell>
          <cell r="F1510" t="str">
            <v>V3101080</v>
          </cell>
          <cell r="G1510" t="str">
            <v>L'Arlos</v>
          </cell>
          <cell r="H1510" t="str">
            <v>AUVERGNE-RHONE-ALPES</v>
          </cell>
          <cell r="I1510" t="str">
            <v>Loire</v>
          </cell>
          <cell r="J1510" t="str">
            <v>SAINT-CHAMOND</v>
          </cell>
        </row>
        <row r="1511">
          <cell r="A1511">
            <v>6000797</v>
          </cell>
          <cell r="B1511" t="str">
            <v>JANON A SAINT-CHAMOND 3</v>
          </cell>
          <cell r="E1511" t="str">
            <v>FRDR10282b</v>
          </cell>
          <cell r="F1511" t="str">
            <v>V3100560</v>
          </cell>
          <cell r="G1511" t="str">
            <v>Ruisseau de Janon</v>
          </cell>
          <cell r="H1511" t="str">
            <v>AUVERGNE-RHONE-ALPES</v>
          </cell>
          <cell r="I1511" t="str">
            <v>Loire</v>
          </cell>
          <cell r="J1511" t="str">
            <v>SAINT-CHAMOND</v>
          </cell>
        </row>
        <row r="1512">
          <cell r="A1512">
            <v>6000797</v>
          </cell>
          <cell r="B1512" t="str">
            <v>JANON A SAINT-CHAMOND 3</v>
          </cell>
          <cell r="E1512" t="str">
            <v>FRDR10282b</v>
          </cell>
          <cell r="F1512" t="str">
            <v>V3100560</v>
          </cell>
          <cell r="G1512" t="str">
            <v>Ruisseau de Janon</v>
          </cell>
          <cell r="H1512" t="str">
            <v>AUVERGNE-RHONE-ALPES</v>
          </cell>
          <cell r="I1512" t="str">
            <v>Loire</v>
          </cell>
          <cell r="J1512" t="str">
            <v>SAINT-CHAMOND</v>
          </cell>
        </row>
        <row r="1513">
          <cell r="A1513">
            <v>6000797</v>
          </cell>
          <cell r="B1513" t="str">
            <v>JANON A SAINT-CHAMOND 3</v>
          </cell>
          <cell r="E1513" t="str">
            <v>FRDR10282b</v>
          </cell>
          <cell r="F1513" t="str">
            <v>V3100560</v>
          </cell>
          <cell r="G1513" t="str">
            <v>Ruisseau de Janon</v>
          </cell>
          <cell r="H1513" t="str">
            <v>AUVERGNE-RHONE-ALPES</v>
          </cell>
          <cell r="I1513" t="str">
            <v>Loire</v>
          </cell>
          <cell r="J1513" t="str">
            <v>SAINT-CHAMOND</v>
          </cell>
        </row>
        <row r="1514">
          <cell r="A1514">
            <v>6000797</v>
          </cell>
          <cell r="B1514" t="str">
            <v>JANON A SAINT-CHAMOND 3</v>
          </cell>
          <cell r="E1514" t="str">
            <v>FRDR10282b</v>
          </cell>
          <cell r="F1514" t="str">
            <v>V3100560</v>
          </cell>
          <cell r="G1514" t="str">
            <v>Ruisseau de Janon</v>
          </cell>
          <cell r="H1514" t="str">
            <v>AUVERGNE-RHONE-ALPES</v>
          </cell>
          <cell r="I1514" t="str">
            <v>Loire</v>
          </cell>
          <cell r="J1514" t="str">
            <v>SAINT-CHAMOND</v>
          </cell>
        </row>
        <row r="1515">
          <cell r="A1515">
            <v>6000798</v>
          </cell>
          <cell r="B1515" t="str">
            <v>MORNANTE A SAINT-CHAMOND 2</v>
          </cell>
          <cell r="E1515" t="str">
            <v>DR12035</v>
          </cell>
          <cell r="F1515" t="str">
            <v>V3100640</v>
          </cell>
          <cell r="G1515" t="str">
            <v>Ruisseau de Mornante</v>
          </cell>
          <cell r="H1515" t="str">
            <v>AUVERGNE-RHONE-ALPES</v>
          </cell>
          <cell r="I1515" t="str">
            <v>Loire</v>
          </cell>
          <cell r="J1515" t="str">
            <v>SAINT-CHAMOND</v>
          </cell>
        </row>
        <row r="1516">
          <cell r="A1516">
            <v>6000798</v>
          </cell>
          <cell r="B1516" t="str">
            <v>MORNANTE A SAINT-CHAMOND 2</v>
          </cell>
          <cell r="E1516" t="str">
            <v>DR12035</v>
          </cell>
          <cell r="F1516" t="str">
            <v>V3100640</v>
          </cell>
          <cell r="G1516" t="str">
            <v>Ruisseau de Mornante</v>
          </cell>
          <cell r="H1516" t="str">
            <v>AUVERGNE-RHONE-ALPES</v>
          </cell>
          <cell r="I1516" t="str">
            <v>Loire</v>
          </cell>
          <cell r="J1516" t="str">
            <v>SAINT-CHAMOND</v>
          </cell>
        </row>
        <row r="1517">
          <cell r="A1517">
            <v>6000798</v>
          </cell>
          <cell r="B1517" t="str">
            <v>MORNANTE A SAINT-CHAMOND 2</v>
          </cell>
          <cell r="E1517" t="str">
            <v>DR12035</v>
          </cell>
          <cell r="F1517" t="str">
            <v>V3100640</v>
          </cell>
          <cell r="G1517" t="str">
            <v>Ruisseau de Mornante</v>
          </cell>
          <cell r="H1517" t="str">
            <v>AUVERGNE-RHONE-ALPES</v>
          </cell>
          <cell r="I1517" t="str">
            <v>Loire</v>
          </cell>
          <cell r="J1517" t="str">
            <v>SAINT-CHAMOND</v>
          </cell>
        </row>
        <row r="1518">
          <cell r="A1518">
            <v>6000798</v>
          </cell>
          <cell r="B1518" t="str">
            <v>MORNANTE A SAINT-CHAMOND 2</v>
          </cell>
          <cell r="E1518" t="str">
            <v>DR12035</v>
          </cell>
          <cell r="F1518" t="str">
            <v>V3100640</v>
          </cell>
          <cell r="G1518" t="str">
            <v>Ruisseau de Mornante</v>
          </cell>
          <cell r="H1518" t="str">
            <v>AUVERGNE-RHONE-ALPES</v>
          </cell>
          <cell r="I1518" t="str">
            <v>Loire</v>
          </cell>
          <cell r="J1518" t="str">
            <v>SAINT-CHAMOND</v>
          </cell>
        </row>
        <row r="1519">
          <cell r="A1519">
            <v>6000799</v>
          </cell>
          <cell r="B1519" t="str">
            <v>MORNANTE A SAINT-CHAMOND 3</v>
          </cell>
          <cell r="E1519" t="str">
            <v>DR12035</v>
          </cell>
          <cell r="F1519" t="str">
            <v>V3100640</v>
          </cell>
          <cell r="G1519" t="str">
            <v>Ruisseau de Mornante</v>
          </cell>
          <cell r="H1519" t="str">
            <v>AUVERGNE-RHONE-ALPES</v>
          </cell>
          <cell r="I1519" t="str">
            <v>Loire</v>
          </cell>
          <cell r="J1519" t="str">
            <v>SAINT-CHAMOND</v>
          </cell>
        </row>
        <row r="1520">
          <cell r="A1520">
            <v>6000799</v>
          </cell>
          <cell r="B1520" t="str">
            <v>MORNANTE A SAINT-CHAMOND 3</v>
          </cell>
          <cell r="E1520" t="str">
            <v>DR12035</v>
          </cell>
          <cell r="F1520" t="str">
            <v>V3100640</v>
          </cell>
          <cell r="G1520" t="str">
            <v>Ruisseau de Mornante</v>
          </cell>
          <cell r="H1520" t="str">
            <v>AUVERGNE-RHONE-ALPES</v>
          </cell>
          <cell r="I1520" t="str">
            <v>Loire</v>
          </cell>
          <cell r="J1520" t="str">
            <v>SAINT-CHAMOND</v>
          </cell>
        </row>
        <row r="1521">
          <cell r="A1521">
            <v>6000799</v>
          </cell>
          <cell r="B1521" t="str">
            <v>MORNANTE A SAINT-CHAMOND 3</v>
          </cell>
          <cell r="E1521" t="str">
            <v>DR12035</v>
          </cell>
          <cell r="F1521" t="str">
            <v>V3100640</v>
          </cell>
          <cell r="G1521" t="str">
            <v>Ruisseau de Mornante</v>
          </cell>
          <cell r="H1521" t="str">
            <v>AUVERGNE-RHONE-ALPES</v>
          </cell>
          <cell r="I1521" t="str">
            <v>Loire</v>
          </cell>
          <cell r="J1521" t="str">
            <v>SAINT-CHAMOND</v>
          </cell>
        </row>
        <row r="1522">
          <cell r="A1522">
            <v>6000799</v>
          </cell>
          <cell r="B1522" t="str">
            <v>MORNANTE A SAINT-CHAMOND 3</v>
          </cell>
          <cell r="E1522" t="str">
            <v>DR12035</v>
          </cell>
          <cell r="F1522" t="str">
            <v>V3100640</v>
          </cell>
          <cell r="G1522" t="str">
            <v>Ruisseau de Mornante</v>
          </cell>
          <cell r="H1522" t="str">
            <v>AUVERGNE-RHONE-ALPES</v>
          </cell>
          <cell r="I1522" t="str">
            <v>Loire</v>
          </cell>
          <cell r="J1522" t="str">
            <v>SAINT-CHAMOND</v>
          </cell>
        </row>
        <row r="1523">
          <cell r="A1523">
            <v>6000801</v>
          </cell>
          <cell r="B1523" t="str">
            <v>GIER A SAINT-CHAMOND 4</v>
          </cell>
          <cell r="H1523" t="str">
            <v>AUVERGNE-RHONE-ALPES</v>
          </cell>
          <cell r="I1523" t="str">
            <v>Loire</v>
          </cell>
          <cell r="J1523" t="str">
            <v>SAINT-CHAMOND</v>
          </cell>
        </row>
        <row r="1524">
          <cell r="A1524">
            <v>6000801</v>
          </cell>
          <cell r="B1524" t="str">
            <v>GIER A SAINT-CHAMOND 4</v>
          </cell>
          <cell r="H1524" t="str">
            <v>AUVERGNE-RHONE-ALPES</v>
          </cell>
          <cell r="I1524" t="str">
            <v>Loire</v>
          </cell>
          <cell r="J1524" t="str">
            <v>SAINT-CHAMOND</v>
          </cell>
        </row>
        <row r="1525">
          <cell r="A1525">
            <v>6000801</v>
          </cell>
          <cell r="B1525" t="str">
            <v>GIER A SAINT-CHAMOND 4</v>
          </cell>
          <cell r="H1525" t="str">
            <v>AUVERGNE-RHONE-ALPES</v>
          </cell>
          <cell r="I1525" t="str">
            <v>Loire</v>
          </cell>
          <cell r="J1525" t="str">
            <v>SAINT-CHAMOND</v>
          </cell>
        </row>
        <row r="1526">
          <cell r="A1526">
            <v>6000801</v>
          </cell>
          <cell r="B1526" t="str">
            <v>GIER A SAINT-CHAMOND 4</v>
          </cell>
          <cell r="H1526" t="str">
            <v>AUVERGNE-RHONE-ALPES</v>
          </cell>
          <cell r="I1526" t="str">
            <v>Loire</v>
          </cell>
          <cell r="J1526" t="str">
            <v>SAINT-CHAMOND</v>
          </cell>
        </row>
        <row r="1527">
          <cell r="A1527">
            <v>6000802</v>
          </cell>
          <cell r="B1527" t="str">
            <v>GIER A L'HORME 2</v>
          </cell>
          <cell r="E1527" t="str">
            <v>DR475</v>
          </cell>
          <cell r="F1527" t="str">
            <v>V31-0400</v>
          </cell>
          <cell r="G1527" t="str">
            <v>Le Gier</v>
          </cell>
          <cell r="H1527" t="str">
            <v>AUVERGNE-RHONE-ALPES</v>
          </cell>
          <cell r="I1527" t="str">
            <v>Loire</v>
          </cell>
          <cell r="J1527" t="str">
            <v>L'HORME</v>
          </cell>
        </row>
        <row r="1528">
          <cell r="A1528">
            <v>6000802</v>
          </cell>
          <cell r="B1528" t="str">
            <v>GIER A L'HORME 2</v>
          </cell>
          <cell r="E1528" t="str">
            <v>DR475</v>
          </cell>
          <cell r="F1528" t="str">
            <v>V31-0400</v>
          </cell>
          <cell r="G1528" t="str">
            <v>Le Gier</v>
          </cell>
          <cell r="H1528" t="str">
            <v>AUVERGNE-RHONE-ALPES</v>
          </cell>
          <cell r="I1528" t="str">
            <v>Loire</v>
          </cell>
          <cell r="J1528" t="str">
            <v>L'HORME</v>
          </cell>
        </row>
        <row r="1529">
          <cell r="A1529">
            <v>6000802</v>
          </cell>
          <cell r="B1529" t="str">
            <v>GIER A L'HORME 2</v>
          </cell>
          <cell r="E1529" t="str">
            <v>DR475</v>
          </cell>
          <cell r="F1529" t="str">
            <v>V31-0400</v>
          </cell>
          <cell r="G1529" t="str">
            <v>Le Gier</v>
          </cell>
          <cell r="H1529" t="str">
            <v>AUVERGNE-RHONE-ALPES</v>
          </cell>
          <cell r="I1529" t="str">
            <v>Loire</v>
          </cell>
          <cell r="J1529" t="str">
            <v>L'HORME</v>
          </cell>
        </row>
        <row r="1530">
          <cell r="A1530">
            <v>6000802</v>
          </cell>
          <cell r="B1530" t="str">
            <v>GIER A L'HORME 2</v>
          </cell>
          <cell r="E1530" t="str">
            <v>DR475</v>
          </cell>
          <cell r="F1530" t="str">
            <v>V31-0400</v>
          </cell>
          <cell r="G1530" t="str">
            <v>Le Gier</v>
          </cell>
          <cell r="H1530" t="str">
            <v>AUVERGNE-RHONE-ALPES</v>
          </cell>
          <cell r="I1530" t="str">
            <v>Loire</v>
          </cell>
          <cell r="J1530" t="str">
            <v>L'HORME</v>
          </cell>
        </row>
        <row r="1531">
          <cell r="A1531">
            <v>6000794</v>
          </cell>
          <cell r="B1531" t="str">
            <v>JANON A SAINT-ETIENNE 2</v>
          </cell>
          <cell r="E1531" t="str">
            <v>FRDR10282b</v>
          </cell>
          <cell r="F1531" t="str">
            <v>V3100560</v>
          </cell>
          <cell r="G1531" t="str">
            <v>Ruisseau de Janon</v>
          </cell>
          <cell r="H1531" t="str">
            <v>AUVERGNE-RHONE-ALPES</v>
          </cell>
          <cell r="I1531" t="str">
            <v>Loire</v>
          </cell>
          <cell r="J1531" t="str">
            <v>SAINT-ETIENNE</v>
          </cell>
        </row>
        <row r="1532">
          <cell r="A1532">
            <v>6000794</v>
          </cell>
          <cell r="B1532" t="str">
            <v>JANON A SAINT-ETIENNE 2</v>
          </cell>
          <cell r="E1532" t="str">
            <v>FRDR10282b</v>
          </cell>
          <cell r="F1532" t="str">
            <v>V3100560</v>
          </cell>
          <cell r="G1532" t="str">
            <v>Ruisseau de Janon</v>
          </cell>
          <cell r="H1532" t="str">
            <v>AUVERGNE-RHONE-ALPES</v>
          </cell>
          <cell r="I1532" t="str">
            <v>Loire</v>
          </cell>
          <cell r="J1532" t="str">
            <v>SAINT-ETIENNE</v>
          </cell>
        </row>
        <row r="1533">
          <cell r="A1533">
            <v>6000794</v>
          </cell>
          <cell r="B1533" t="str">
            <v>JANON A SAINT-ETIENNE 2</v>
          </cell>
          <cell r="E1533" t="str">
            <v>FRDR10282b</v>
          </cell>
          <cell r="F1533" t="str">
            <v>V3100560</v>
          </cell>
          <cell r="G1533" t="str">
            <v>Ruisseau de Janon</v>
          </cell>
          <cell r="H1533" t="str">
            <v>AUVERGNE-RHONE-ALPES</v>
          </cell>
          <cell r="I1533" t="str">
            <v>Loire</v>
          </cell>
          <cell r="J1533" t="str">
            <v>SAINT-ETIENNE</v>
          </cell>
        </row>
        <row r="1534">
          <cell r="A1534">
            <v>6000794</v>
          </cell>
          <cell r="B1534" t="str">
            <v>JANON A SAINT-ETIENNE 2</v>
          </cell>
          <cell r="E1534" t="str">
            <v>FRDR10282b</v>
          </cell>
          <cell r="F1534" t="str">
            <v>V3100560</v>
          </cell>
          <cell r="G1534" t="str">
            <v>Ruisseau de Janon</v>
          </cell>
          <cell r="H1534" t="str">
            <v>AUVERGNE-RHONE-ALPES</v>
          </cell>
          <cell r="I1534" t="str">
            <v>Loire</v>
          </cell>
          <cell r="J1534" t="str">
            <v>SAINT-ETIENNE</v>
          </cell>
        </row>
        <row r="1535">
          <cell r="A1535">
            <v>6000795</v>
          </cell>
          <cell r="B1535" t="str">
            <v>JANON A SAINT-ETIENNE 3</v>
          </cell>
          <cell r="H1535" t="str">
            <v>AUVERGNE-RHONE-ALPES</v>
          </cell>
          <cell r="I1535" t="str">
            <v>Loire</v>
          </cell>
          <cell r="J1535" t="str">
            <v>SAINT-ETIENNE</v>
          </cell>
        </row>
        <row r="1536">
          <cell r="A1536">
            <v>6000795</v>
          </cell>
          <cell r="B1536" t="str">
            <v>JANON A SAINT-ETIENNE 3</v>
          </cell>
          <cell r="H1536" t="str">
            <v>AUVERGNE-RHONE-ALPES</v>
          </cell>
          <cell r="I1536" t="str">
            <v>Loire</v>
          </cell>
          <cell r="J1536" t="str">
            <v>SAINT-ETIENNE</v>
          </cell>
        </row>
        <row r="1537">
          <cell r="A1537">
            <v>6000795</v>
          </cell>
          <cell r="B1537" t="str">
            <v>JANON A SAINT-ETIENNE 3</v>
          </cell>
          <cell r="H1537" t="str">
            <v>AUVERGNE-RHONE-ALPES</v>
          </cell>
          <cell r="I1537" t="str">
            <v>Loire</v>
          </cell>
          <cell r="J1537" t="str">
            <v>SAINT-ETIENNE</v>
          </cell>
        </row>
        <row r="1538">
          <cell r="A1538">
            <v>6000795</v>
          </cell>
          <cell r="B1538" t="str">
            <v>JANON A SAINT-ETIENNE 3</v>
          </cell>
          <cell r="H1538" t="str">
            <v>AUVERGNE-RHONE-ALPES</v>
          </cell>
          <cell r="I1538" t="str">
            <v>Loire</v>
          </cell>
          <cell r="J1538" t="str">
            <v>SAINT-ETIENNE</v>
          </cell>
        </row>
        <row r="1539">
          <cell r="A1539">
            <v>6000796</v>
          </cell>
          <cell r="B1539" t="str">
            <v>JANON A SAINT-ETIENNE 4</v>
          </cell>
          <cell r="E1539" t="str">
            <v>FRDR10282b</v>
          </cell>
          <cell r="F1539" t="str">
            <v>V3100560</v>
          </cell>
          <cell r="G1539" t="str">
            <v>Ruisseau de Janon</v>
          </cell>
          <cell r="H1539" t="str">
            <v>AUVERGNE-RHONE-ALPES</v>
          </cell>
          <cell r="I1539" t="str">
            <v>Loire</v>
          </cell>
          <cell r="J1539" t="str">
            <v>SAINT-ETIENNE</v>
          </cell>
        </row>
        <row r="1540">
          <cell r="A1540">
            <v>6000796</v>
          </cell>
          <cell r="B1540" t="str">
            <v>JANON A SAINT-ETIENNE 4</v>
          </cell>
          <cell r="E1540" t="str">
            <v>FRDR10282b</v>
          </cell>
          <cell r="F1540" t="str">
            <v>V3100560</v>
          </cell>
          <cell r="G1540" t="str">
            <v>Ruisseau de Janon</v>
          </cell>
          <cell r="H1540" t="str">
            <v>AUVERGNE-RHONE-ALPES</v>
          </cell>
          <cell r="I1540" t="str">
            <v>Loire</v>
          </cell>
          <cell r="J1540" t="str">
            <v>SAINT-ETIENNE</v>
          </cell>
        </row>
        <row r="1541">
          <cell r="A1541">
            <v>6000796</v>
          </cell>
          <cell r="B1541" t="str">
            <v>JANON A SAINT-ETIENNE 4</v>
          </cell>
          <cell r="E1541" t="str">
            <v>FRDR10282b</v>
          </cell>
          <cell r="F1541" t="str">
            <v>V3100560</v>
          </cell>
          <cell r="G1541" t="str">
            <v>Ruisseau de Janon</v>
          </cell>
          <cell r="H1541" t="str">
            <v>AUVERGNE-RHONE-ALPES</v>
          </cell>
          <cell r="I1541" t="str">
            <v>Loire</v>
          </cell>
          <cell r="J1541" t="str">
            <v>SAINT-ETIENNE</v>
          </cell>
        </row>
        <row r="1542">
          <cell r="A1542">
            <v>6000796</v>
          </cell>
          <cell r="B1542" t="str">
            <v>JANON A SAINT-ETIENNE 4</v>
          </cell>
          <cell r="E1542" t="str">
            <v>FRDR10282b</v>
          </cell>
          <cell r="F1542" t="str">
            <v>V3100560</v>
          </cell>
          <cell r="G1542" t="str">
            <v>Ruisseau de Janon</v>
          </cell>
          <cell r="H1542" t="str">
            <v>AUVERGNE-RHONE-ALPES</v>
          </cell>
          <cell r="I1542" t="str">
            <v>Loire</v>
          </cell>
          <cell r="J1542" t="str">
            <v>SAINT-ETIENNE</v>
          </cell>
        </row>
        <row r="1543">
          <cell r="A1543">
            <v>4407020</v>
          </cell>
          <cell r="B1543" t="str">
            <v>LE BERNAND A NERVIEUX</v>
          </cell>
          <cell r="E1543" t="str">
            <v>FRGR1598</v>
          </cell>
          <cell r="F1543" t="str">
            <v>K0799000</v>
          </cell>
          <cell r="G1543" t="str">
            <v>le Bernand</v>
          </cell>
          <cell r="H1543" t="str">
            <v>AUVERGNE-RHONE-ALPES</v>
          </cell>
          <cell r="I1543" t="str">
            <v>Loire</v>
          </cell>
          <cell r="J1543" t="str">
            <v>NERVIEUX</v>
          </cell>
        </row>
        <row r="1544">
          <cell r="A1544">
            <v>4407020</v>
          </cell>
          <cell r="B1544" t="str">
            <v>LE BERNAND A NERVIEUX</v>
          </cell>
          <cell r="E1544" t="str">
            <v>FRGR1598</v>
          </cell>
          <cell r="F1544" t="str">
            <v>K0799000</v>
          </cell>
          <cell r="G1544" t="str">
            <v>le Bernand</v>
          </cell>
          <cell r="H1544" t="str">
            <v>AUVERGNE-RHONE-ALPES</v>
          </cell>
          <cell r="I1544" t="str">
            <v>Loire</v>
          </cell>
          <cell r="J1544" t="str">
            <v>NERVIEUX</v>
          </cell>
        </row>
        <row r="1545">
          <cell r="A1545">
            <v>4407020</v>
          </cell>
          <cell r="B1545" t="str">
            <v>LE BERNAND A NERVIEUX</v>
          </cell>
          <cell r="E1545" t="str">
            <v>FRGR1598</v>
          </cell>
          <cell r="F1545" t="str">
            <v>K0799000</v>
          </cell>
          <cell r="G1545" t="str">
            <v>le Bernand</v>
          </cell>
          <cell r="H1545" t="str">
            <v>AUVERGNE-RHONE-ALPES</v>
          </cell>
          <cell r="I1545" t="str">
            <v>Loire</v>
          </cell>
          <cell r="J1545" t="str">
            <v>NERVIEUX</v>
          </cell>
        </row>
        <row r="1546">
          <cell r="A1546">
            <v>4407020</v>
          </cell>
          <cell r="B1546" t="str">
            <v>LE BERNAND A NERVIEUX</v>
          </cell>
          <cell r="E1546" t="str">
            <v>FRGR1598</v>
          </cell>
          <cell r="F1546" t="str">
            <v>K0799000</v>
          </cell>
          <cell r="G1546" t="str">
            <v>le Bernand</v>
          </cell>
          <cell r="H1546" t="str">
            <v>AUVERGNE-RHONE-ALPES</v>
          </cell>
          <cell r="I1546" t="str">
            <v>Loire</v>
          </cell>
          <cell r="J1546" t="str">
            <v>NERVIEUX</v>
          </cell>
        </row>
        <row r="1547">
          <cell r="A1547">
            <v>4410058</v>
          </cell>
          <cell r="B1547" t="str">
            <v>LE JARNOSSIN A NANDAX</v>
          </cell>
          <cell r="E1547" t="str">
            <v>FRGR1722</v>
          </cell>
          <cell r="F1547" t="str">
            <v>K1016500</v>
          </cell>
          <cell r="G1547" t="str">
            <v>le Jarnossin</v>
          </cell>
          <cell r="H1547" t="str">
            <v>AUVERGNE-RHONE-ALPES</v>
          </cell>
          <cell r="I1547" t="str">
            <v>Loire</v>
          </cell>
          <cell r="J1547" t="str">
            <v>NANDAX</v>
          </cell>
        </row>
        <row r="1548">
          <cell r="A1548">
            <v>4410058</v>
          </cell>
          <cell r="B1548" t="str">
            <v>LE JARNOSSIN A NANDAX</v>
          </cell>
          <cell r="E1548" t="str">
            <v>FRGR1722</v>
          </cell>
          <cell r="F1548" t="str">
            <v>K1016500</v>
          </cell>
          <cell r="G1548" t="str">
            <v>le Jarnossin</v>
          </cell>
          <cell r="H1548" t="str">
            <v>AUVERGNE-RHONE-ALPES</v>
          </cell>
          <cell r="I1548" t="str">
            <v>Loire</v>
          </cell>
          <cell r="J1548" t="str">
            <v>NANDAX</v>
          </cell>
        </row>
        <row r="1549">
          <cell r="A1549">
            <v>4410058</v>
          </cell>
          <cell r="B1549" t="str">
            <v>LE JARNOSSIN A NANDAX</v>
          </cell>
          <cell r="E1549" t="str">
            <v>FRGR1722</v>
          </cell>
          <cell r="F1549" t="str">
            <v>K1016500</v>
          </cell>
          <cell r="G1549" t="str">
            <v>le Jarnossin</v>
          </cell>
          <cell r="H1549" t="str">
            <v>AUVERGNE-RHONE-ALPES</v>
          </cell>
          <cell r="I1549" t="str">
            <v>Loire</v>
          </cell>
          <cell r="J1549" t="str">
            <v>NANDAX</v>
          </cell>
        </row>
        <row r="1550">
          <cell r="A1550">
            <v>4410058</v>
          </cell>
          <cell r="B1550" t="str">
            <v>LE JARNOSSIN A NANDAX</v>
          </cell>
          <cell r="E1550" t="str">
            <v>FRGR1722</v>
          </cell>
          <cell r="F1550" t="str">
            <v>K1016500</v>
          </cell>
          <cell r="G1550" t="str">
            <v>le Jarnossin</v>
          </cell>
          <cell r="H1550" t="str">
            <v>AUVERGNE-RHONE-ALPES</v>
          </cell>
          <cell r="I1550" t="str">
            <v>Loire</v>
          </cell>
          <cell r="J1550" t="str">
            <v>NANDAX</v>
          </cell>
        </row>
        <row r="1551">
          <cell r="A1551">
            <v>4407021</v>
          </cell>
          <cell r="B1551" t="str">
            <v>RUISSEAU DES SALLES A CHAMPOLY</v>
          </cell>
          <cell r="E1551" t="str">
            <v>GR0174</v>
          </cell>
          <cell r="F1551" t="str">
            <v>K0735600</v>
          </cell>
          <cell r="G1551" t="str">
            <v>les Salles</v>
          </cell>
          <cell r="H1551" t="str">
            <v>AUVERGNE-RHONE-ALPES</v>
          </cell>
          <cell r="I1551" t="str">
            <v>Loire</v>
          </cell>
          <cell r="J1551" t="str">
            <v>CHAMPOLY</v>
          </cell>
        </row>
        <row r="1552">
          <cell r="A1552">
            <v>4407021</v>
          </cell>
          <cell r="B1552" t="str">
            <v>RUISSEAU DES SALLES A CHAMPOLY</v>
          </cell>
          <cell r="E1552" t="str">
            <v>GR0174</v>
          </cell>
          <cell r="F1552" t="str">
            <v>K0735600</v>
          </cell>
          <cell r="G1552" t="str">
            <v>les Salles</v>
          </cell>
          <cell r="H1552" t="str">
            <v>AUVERGNE-RHONE-ALPES</v>
          </cell>
          <cell r="I1552" t="str">
            <v>Loire</v>
          </cell>
          <cell r="J1552" t="str">
            <v>CHAMPOLY</v>
          </cell>
        </row>
        <row r="1553">
          <cell r="A1553">
            <v>4407021</v>
          </cell>
          <cell r="B1553" t="str">
            <v>RUISSEAU DES SALLES A CHAMPOLY</v>
          </cell>
          <cell r="E1553" t="str">
            <v>GR0174</v>
          </cell>
          <cell r="F1553" t="str">
            <v>K0735600</v>
          </cell>
          <cell r="G1553" t="str">
            <v>les Salles</v>
          </cell>
          <cell r="H1553" t="str">
            <v>AUVERGNE-RHONE-ALPES</v>
          </cell>
          <cell r="I1553" t="str">
            <v>Loire</v>
          </cell>
          <cell r="J1553" t="str">
            <v>CHAMPOLY</v>
          </cell>
        </row>
        <row r="1554">
          <cell r="A1554">
            <v>4407021</v>
          </cell>
          <cell r="B1554" t="str">
            <v>RUISSEAU DES SALLES A CHAMPOLY</v>
          </cell>
          <cell r="C1554" t="str">
            <v>LOIRE-BRETAGNE</v>
          </cell>
          <cell r="D1554" t="str">
            <v>Bassin Loire</v>
          </cell>
          <cell r="E1554" t="str">
            <v>GR0174</v>
          </cell>
          <cell r="F1554" t="str">
            <v>K0735600</v>
          </cell>
          <cell r="G1554" t="str">
            <v>les Salles</v>
          </cell>
          <cell r="H1554" t="str">
            <v>AUVERGNE-RHONE-ALPES</v>
          </cell>
          <cell r="I1554" t="str">
            <v>Loire</v>
          </cell>
          <cell r="J1554" t="str">
            <v>CHAMPOLY</v>
          </cell>
        </row>
        <row r="1555">
          <cell r="A1555">
            <v>6001243</v>
          </cell>
          <cell r="B1555" t="str">
            <v>ONZION A SAINT-CHAMOND 1</v>
          </cell>
          <cell r="E1555" t="str">
            <v>DR11864</v>
          </cell>
          <cell r="F1555" t="str">
            <v>V3100660</v>
          </cell>
          <cell r="G1555" t="str">
            <v>Ruisseau d'Onzion</v>
          </cell>
          <cell r="H1555" t="str">
            <v>AUVERGNE-RHONE-ALPES</v>
          </cell>
          <cell r="I1555" t="str">
            <v>Loire</v>
          </cell>
          <cell r="J1555" t="str">
            <v>SAINT-CHAMOND</v>
          </cell>
        </row>
        <row r="1556">
          <cell r="A1556">
            <v>6001243</v>
          </cell>
          <cell r="B1556" t="str">
            <v>ONZION A SAINT-CHAMOND 1</v>
          </cell>
          <cell r="E1556" t="str">
            <v>DR11864</v>
          </cell>
          <cell r="F1556" t="str">
            <v>V3100660</v>
          </cell>
          <cell r="G1556" t="str">
            <v>Ruisseau d'Onzion</v>
          </cell>
          <cell r="H1556" t="str">
            <v>AUVERGNE-RHONE-ALPES</v>
          </cell>
          <cell r="I1556" t="str">
            <v>Loire</v>
          </cell>
          <cell r="J1556" t="str">
            <v>SAINT-CHAMOND</v>
          </cell>
        </row>
        <row r="1557">
          <cell r="A1557">
            <v>6001243</v>
          </cell>
          <cell r="B1557" t="str">
            <v>ONZION A SAINT-CHAMOND 1</v>
          </cell>
          <cell r="E1557" t="str">
            <v>DR11864</v>
          </cell>
          <cell r="F1557" t="str">
            <v>V3100660</v>
          </cell>
          <cell r="G1557" t="str">
            <v>Ruisseau d'Onzion</v>
          </cell>
          <cell r="H1557" t="str">
            <v>AUVERGNE-RHONE-ALPES</v>
          </cell>
          <cell r="I1557" t="str">
            <v>Loire</v>
          </cell>
          <cell r="J1557" t="str">
            <v>SAINT-CHAMOND</v>
          </cell>
        </row>
        <row r="1558">
          <cell r="A1558">
            <v>6001243</v>
          </cell>
          <cell r="B1558" t="str">
            <v>ONZION A SAINT-CHAMOND 1</v>
          </cell>
          <cell r="E1558" t="str">
            <v>DR11864</v>
          </cell>
          <cell r="F1558" t="str">
            <v>V3100660</v>
          </cell>
          <cell r="G1558" t="str">
            <v>Ruisseau d'Onzion</v>
          </cell>
          <cell r="H1558" t="str">
            <v>AUVERGNE-RHONE-ALPES</v>
          </cell>
          <cell r="I1558" t="str">
            <v>Loire</v>
          </cell>
          <cell r="J1558" t="str">
            <v>SAINT-CHAMOND</v>
          </cell>
        </row>
        <row r="1559">
          <cell r="A1559">
            <v>4410059</v>
          </cell>
          <cell r="B1559" t="str">
            <v>JARNOSSIN A JARNOSSE</v>
          </cell>
          <cell r="E1559" t="str">
            <v>FRGR1722</v>
          </cell>
          <cell r="F1559" t="str">
            <v>K1016700</v>
          </cell>
          <cell r="H1559" t="str">
            <v>AUVERGNE-RHONE-ALPES</v>
          </cell>
          <cell r="I1559" t="str">
            <v>Loire</v>
          </cell>
          <cell r="J1559" t="str">
            <v>JARNOSSE</v>
          </cell>
        </row>
        <row r="1560">
          <cell r="A1560">
            <v>4410059</v>
          </cell>
          <cell r="B1560" t="str">
            <v>JARNOSSIN A JARNOSSE</v>
          </cell>
          <cell r="E1560" t="str">
            <v>FRGR1722</v>
          </cell>
          <cell r="F1560" t="str">
            <v>K1016700</v>
          </cell>
          <cell r="H1560" t="str">
            <v>AUVERGNE-RHONE-ALPES</v>
          </cell>
          <cell r="I1560" t="str">
            <v>Loire</v>
          </cell>
          <cell r="J1560" t="str">
            <v>JARNOSSE</v>
          </cell>
        </row>
        <row r="1561">
          <cell r="A1561">
            <v>4410060</v>
          </cell>
          <cell r="B1561" t="str">
            <v>CHANDONNET A CHANDON</v>
          </cell>
          <cell r="E1561" t="str">
            <v>FRGR1735</v>
          </cell>
          <cell r="F1561" t="str">
            <v>K1068200</v>
          </cell>
          <cell r="G1561" t="str">
            <v>le Chandonnet</v>
          </cell>
          <cell r="H1561" t="str">
            <v>AUVERGNE-RHONE-ALPES</v>
          </cell>
          <cell r="I1561" t="str">
            <v>Loire</v>
          </cell>
          <cell r="J1561" t="str">
            <v>CHANDON</v>
          </cell>
        </row>
        <row r="1562">
          <cell r="A1562">
            <v>4410060</v>
          </cell>
          <cell r="B1562" t="str">
            <v>CHANDONNET A CHANDON</v>
          </cell>
          <cell r="E1562" t="str">
            <v>FRGR1735</v>
          </cell>
          <cell r="F1562" t="str">
            <v>K1068200</v>
          </cell>
          <cell r="G1562" t="str">
            <v>le Chandonnet</v>
          </cell>
          <cell r="H1562" t="str">
            <v>AUVERGNE-RHONE-ALPES</v>
          </cell>
          <cell r="I1562" t="str">
            <v>Loire</v>
          </cell>
          <cell r="J1562" t="str">
            <v>CHANDON</v>
          </cell>
        </row>
        <row r="1563">
          <cell r="A1563">
            <v>4415045</v>
          </cell>
          <cell r="B1563" t="str">
            <v>LA BESBRE A SAINT-PRIEST-LA-PRUGNE</v>
          </cell>
          <cell r="E1563" t="str">
            <v>FRGR0208A</v>
          </cell>
          <cell r="F1563" t="str">
            <v>K15-0300</v>
          </cell>
          <cell r="G1563" t="str">
            <v>la Besbre</v>
          </cell>
          <cell r="H1563" t="str">
            <v>AUVERGNE-RHONE-ALPES</v>
          </cell>
          <cell r="I1563" t="str">
            <v>Loire</v>
          </cell>
          <cell r="J1563" t="str">
            <v>SAINT-PRIEST-LA-PRUGNE</v>
          </cell>
        </row>
        <row r="1564">
          <cell r="A1564">
            <v>4415045</v>
          </cell>
          <cell r="B1564" t="str">
            <v>LA BESBRE A SAINT-PRIEST-LA-PRUGNE</v>
          </cell>
          <cell r="E1564" t="str">
            <v>FRGR0208A</v>
          </cell>
          <cell r="F1564" t="str">
            <v>K15-0300</v>
          </cell>
          <cell r="G1564" t="str">
            <v>la Besbre</v>
          </cell>
          <cell r="H1564" t="str">
            <v>AUVERGNE-RHONE-ALPES</v>
          </cell>
          <cell r="I1564" t="str">
            <v>Loire</v>
          </cell>
          <cell r="J1564" t="str">
            <v>SAINT-PRIEST-LA-PRUGNE</v>
          </cell>
        </row>
        <row r="1565">
          <cell r="A1565">
            <v>4415046</v>
          </cell>
          <cell r="B1565" t="str">
            <v>LA BESBRE A SAINT-PRIEST-LA-PRUGNE</v>
          </cell>
          <cell r="E1565" t="str">
            <v>FRGR0208A</v>
          </cell>
          <cell r="F1565" t="str">
            <v>K15-0300</v>
          </cell>
          <cell r="G1565" t="str">
            <v>la Besbre</v>
          </cell>
          <cell r="H1565" t="str">
            <v>AUVERGNE-RHONE-ALPES</v>
          </cell>
          <cell r="I1565" t="str">
            <v>Loire</v>
          </cell>
          <cell r="J1565" t="str">
            <v>SAINT-PRIEST-LA-PRUGNE</v>
          </cell>
        </row>
        <row r="1566">
          <cell r="A1566">
            <v>4415046</v>
          </cell>
          <cell r="B1566" t="str">
            <v>LA BESBRE A SAINT-PRIEST-LA-PRUGNE</v>
          </cell>
          <cell r="E1566" t="str">
            <v>FRGR0208A</v>
          </cell>
          <cell r="F1566" t="str">
            <v>K15-0300</v>
          </cell>
          <cell r="G1566" t="str">
            <v>la Besbre</v>
          </cell>
          <cell r="H1566" t="str">
            <v>AUVERGNE-RHONE-ALPES</v>
          </cell>
          <cell r="I1566" t="str">
            <v>Loire</v>
          </cell>
          <cell r="J1566" t="str">
            <v>SAINT-PRIEST-LA-PRUGNE</v>
          </cell>
        </row>
        <row r="1567">
          <cell r="A1567">
            <v>4409036</v>
          </cell>
          <cell r="B1567" t="str">
            <v>ROUCHAIN A NOES (LES)</v>
          </cell>
          <cell r="H1567" t="str">
            <v>AUVERGNE-RHONE-ALPES</v>
          </cell>
          <cell r="I1567" t="str">
            <v>Loire</v>
          </cell>
          <cell r="J1567" t="str">
            <v>LES NOES</v>
          </cell>
        </row>
        <row r="1568">
          <cell r="A1568">
            <v>4409036</v>
          </cell>
          <cell r="B1568" t="str">
            <v>ROUCHAIN A NOES (LES)</v>
          </cell>
          <cell r="H1568" t="str">
            <v>AUVERGNE-RHONE-ALPES</v>
          </cell>
          <cell r="I1568" t="str">
            <v>Loire</v>
          </cell>
          <cell r="J1568" t="str">
            <v>LES NOES</v>
          </cell>
        </row>
        <row r="1569">
          <cell r="A1569">
            <v>4409037</v>
          </cell>
          <cell r="B1569" t="str">
            <v>TACHE A SAINT RIRAND</v>
          </cell>
          <cell r="H1569" t="str">
            <v>AUVERGNE-RHONE-ALPES</v>
          </cell>
          <cell r="I1569" t="str">
            <v>Loire</v>
          </cell>
          <cell r="J1569" t="str">
            <v>SAINT-RIRAND</v>
          </cell>
        </row>
        <row r="1570">
          <cell r="A1570">
            <v>4409037</v>
          </cell>
          <cell r="B1570" t="str">
            <v>TACHE A SAINT RIRAND</v>
          </cell>
          <cell r="H1570" t="str">
            <v>AUVERGNE-RHONE-ALPES</v>
          </cell>
          <cell r="I1570" t="str">
            <v>Loire</v>
          </cell>
          <cell r="J1570" t="str">
            <v>SAINT-RIRAND</v>
          </cell>
        </row>
        <row r="1571">
          <cell r="A1571">
            <v>4407027</v>
          </cell>
          <cell r="B1571" t="str">
            <v>ANZON ET AFFLUENTS A SAINT-DIDIER-SUR-ROCHEFORT</v>
          </cell>
          <cell r="H1571" t="str">
            <v>AUVERGNE-RHONE-ALPES</v>
          </cell>
          <cell r="I1571" t="str">
            <v>Loire</v>
          </cell>
          <cell r="J1571" t="str">
            <v>SAINT-DIDIER-SUR-ROCHEFORT</v>
          </cell>
        </row>
        <row r="1572">
          <cell r="A1572">
            <v>4407022</v>
          </cell>
          <cell r="B1572" t="str">
            <v>ANZON ET AFFLUENTS A VETRE-SUR-ANZON</v>
          </cell>
          <cell r="H1572" t="str">
            <v>AUVERGNE-RHONE-ALPES</v>
          </cell>
          <cell r="I1572" t="str">
            <v>Loire</v>
          </cell>
          <cell r="J1572" t="str">
            <v>VETRE-SUR-ANZON</v>
          </cell>
        </row>
        <row r="1573">
          <cell r="A1573">
            <v>4407023</v>
          </cell>
          <cell r="B1573" t="str">
            <v>ANZON ET AFFLUENTS A SAINT-LAURENT-ROCHEFORT</v>
          </cell>
          <cell r="H1573" t="str">
            <v>AUVERGNE-RHONE-ALPES</v>
          </cell>
          <cell r="I1573" t="str">
            <v>Loire</v>
          </cell>
          <cell r="J1573" t="str">
            <v>SAINT-LAURENT-ROCHEFORT</v>
          </cell>
        </row>
        <row r="1574">
          <cell r="A1574">
            <v>4407024</v>
          </cell>
          <cell r="B1574" t="str">
            <v>ANZON ET AFFLUENTS A SAINT-LAURENT-ROCHEFORT</v>
          </cell>
          <cell r="H1574" t="str">
            <v>AUVERGNE-RHONE-ALPES</v>
          </cell>
          <cell r="I1574" t="str">
            <v>Loire</v>
          </cell>
          <cell r="J1574" t="str">
            <v>SAINT-LAURENT-ROCHEFORT</v>
          </cell>
        </row>
        <row r="1575">
          <cell r="A1575">
            <v>4407025</v>
          </cell>
          <cell r="B1575" t="str">
            <v>ANZON ET AFFLUENTS A SAINT-SIXTE</v>
          </cell>
          <cell r="H1575" t="str">
            <v>AUVERGNE-RHONE-ALPES</v>
          </cell>
          <cell r="I1575" t="str">
            <v>Loire</v>
          </cell>
          <cell r="J1575" t="str">
            <v>SAINT-SIXTE</v>
          </cell>
        </row>
        <row r="1576">
          <cell r="A1576">
            <v>4407029</v>
          </cell>
          <cell r="B1576" t="str">
            <v>ANZON ET AFFLUENTS A L'HOPITAL SOUS ROCHEFORT</v>
          </cell>
          <cell r="H1576" t="str">
            <v>AUVERGNE-RHONE-ALPES</v>
          </cell>
          <cell r="I1576" t="str">
            <v>Loire</v>
          </cell>
          <cell r="J1576" t="str">
            <v>L'HOPITAL-SOUS-ROCHEFORT</v>
          </cell>
        </row>
        <row r="1577">
          <cell r="A1577">
            <v>4407026</v>
          </cell>
          <cell r="B1577" t="str">
            <v>ANZON ET AFFLUENTS A DEBATS-RIVIERE-D'ORPRA</v>
          </cell>
          <cell r="H1577" t="str">
            <v>AUVERGNE-RHONE-ALPES</v>
          </cell>
          <cell r="I1577" t="str">
            <v>Loire</v>
          </cell>
          <cell r="J1577" t="str">
            <v>DEBATS-RIVIERE-D'ORPRA</v>
          </cell>
        </row>
        <row r="1578">
          <cell r="A1578">
            <v>4407028</v>
          </cell>
          <cell r="B1578" t="str">
            <v>ANZON ET AFFLUENTS A SAINT-LAURENT-ROCHEFORT</v>
          </cell>
          <cell r="H1578" t="str">
            <v>AUVERGNE-RHONE-ALPES</v>
          </cell>
          <cell r="I1578" t="str">
            <v>Loire</v>
          </cell>
          <cell r="J1578" t="str">
            <v>SAINT-LAURENT-ROCHEFORT</v>
          </cell>
        </row>
        <row r="1579">
          <cell r="A1579">
            <v>4407030</v>
          </cell>
          <cell r="B1579" t="str">
            <v>ANZON ET AFFLUENTS A DEBATS-RIVIERE-D'ORPRA</v>
          </cell>
          <cell r="H1579" t="str">
            <v>AUVERGNE-RHONE-ALPES</v>
          </cell>
          <cell r="I1579" t="str">
            <v>Loire</v>
          </cell>
          <cell r="J1579" t="str">
            <v>DEBATS-RIVIERE-D'ORPRA</v>
          </cell>
        </row>
        <row r="1580">
          <cell r="A1580">
            <v>4406093</v>
          </cell>
          <cell r="B1580" t="str">
            <v>LA COISE A MONTROND-LES-BAINS</v>
          </cell>
          <cell r="H1580" t="str">
            <v>AUVERGNE-RHONE-ALPES</v>
          </cell>
          <cell r="I1580" t="str">
            <v>Loire</v>
          </cell>
          <cell r="J1580" t="str">
            <v>MONTROND-LES-BAINS</v>
          </cell>
        </row>
        <row r="1581">
          <cell r="A1581">
            <v>4410061</v>
          </cell>
          <cell r="B1581" t="str">
            <v xml:space="preserve">LE RHODON A MONTAGNY </v>
          </cell>
          <cell r="H1581" t="str">
            <v>AUVERGNE-RHONE-ALPES</v>
          </cell>
          <cell r="I1581" t="str">
            <v>Loire</v>
          </cell>
          <cell r="J1581" t="str">
            <v>MONTAGNY</v>
          </cell>
        </row>
        <row r="1582">
          <cell r="A1582">
            <v>4410061</v>
          </cell>
          <cell r="B1582" t="str">
            <v xml:space="preserve">LE RHODON A MONTAGNY </v>
          </cell>
          <cell r="H1582" t="str">
            <v>AUVERGNE-RHONE-ALPES</v>
          </cell>
          <cell r="I1582" t="str">
            <v>Loire</v>
          </cell>
          <cell r="J1582" t="str">
            <v>MONTAGNY</v>
          </cell>
        </row>
        <row r="1583">
          <cell r="A1583">
            <v>4408006</v>
          </cell>
          <cell r="B1583" t="str">
            <v>LA FONT D'AIX A SAINT-ROMAIN-D'URFE</v>
          </cell>
          <cell r="H1583" t="str">
            <v>AUVERGNE-RHONE-ALPES</v>
          </cell>
          <cell r="I1583" t="str">
            <v>Loire</v>
          </cell>
          <cell r="J1583" t="str">
            <v>SAINT-ROMAIN-D'URFE</v>
          </cell>
        </row>
        <row r="1584">
          <cell r="A1584">
            <v>4408006</v>
          </cell>
          <cell r="B1584" t="str">
            <v>LA FONT D'AIX A SAINT-ROMAIN-D'URFE</v>
          </cell>
          <cell r="H1584" t="str">
            <v>AUVERGNE-RHONE-ALPES</v>
          </cell>
          <cell r="I1584" t="str">
            <v>Loire</v>
          </cell>
          <cell r="J1584" t="str">
            <v>SAINT-ROMAIN-D'URFE</v>
          </cell>
        </row>
        <row r="1585">
          <cell r="A1585">
            <v>4408006</v>
          </cell>
          <cell r="B1585" t="str">
            <v>LA FONT D'AIX A SAINT-ROMAIN-D'URFE</v>
          </cell>
          <cell r="H1585" t="str">
            <v>AUVERGNE-RHONE-ALPES</v>
          </cell>
          <cell r="I1585" t="str">
            <v>Loire</v>
          </cell>
          <cell r="J1585" t="str">
            <v>SAINT-ROMAIN-D'URFE</v>
          </cell>
        </row>
        <row r="1586">
          <cell r="A1586">
            <v>4408007</v>
          </cell>
          <cell r="B1586" t="str">
            <v>L'ISABLE A POMMIERS-EN-FOREZ</v>
          </cell>
          <cell r="H1586" t="str">
            <v>AUVERGNE-RHONE-ALPES</v>
          </cell>
          <cell r="I1586" t="str">
            <v>Loire</v>
          </cell>
          <cell r="J1586" t="str">
            <v>POMMIERS-EN-FOREZ</v>
          </cell>
        </row>
        <row r="1587">
          <cell r="A1587">
            <v>4408007</v>
          </cell>
          <cell r="B1587" t="str">
            <v>L'ISABLE A POMMIERS-EN-FOREZ</v>
          </cell>
          <cell r="H1587" t="str">
            <v>AUVERGNE-RHONE-ALPES</v>
          </cell>
          <cell r="I1587" t="str">
            <v>Loire</v>
          </cell>
          <cell r="J1587" t="str">
            <v>POMMIERS-EN-FOREZ</v>
          </cell>
        </row>
        <row r="1588">
          <cell r="A1588">
            <v>4408007</v>
          </cell>
          <cell r="B1588" t="str">
            <v>L'ISABLE A POMMIERS-EN-FOREZ</v>
          </cell>
          <cell r="H1588" t="str">
            <v>AUVERGNE-RHONE-ALPES</v>
          </cell>
          <cell r="I1588" t="str">
            <v>Loire</v>
          </cell>
          <cell r="J1588" t="str">
            <v>POMMIERS-EN-FOREZ</v>
          </cell>
        </row>
        <row r="1589">
          <cell r="A1589">
            <v>4406094</v>
          </cell>
          <cell r="B1589" t="str">
            <v>L'ISERABLE A SAINT-ETIENNE</v>
          </cell>
          <cell r="H1589" t="str">
            <v>AUVERGNE-RHONE-ALPES</v>
          </cell>
          <cell r="I1589" t="str">
            <v>Loire</v>
          </cell>
          <cell r="J1589" t="str">
            <v>SAINT-ETIENNE</v>
          </cell>
        </row>
        <row r="1590">
          <cell r="A1590">
            <v>4406094</v>
          </cell>
          <cell r="B1590" t="str">
            <v>L'ISERABLE A SAINT-ETIENNE</v>
          </cell>
          <cell r="H1590" t="str">
            <v>AUVERGNE-RHONE-ALPES</v>
          </cell>
          <cell r="I1590" t="str">
            <v>Loire</v>
          </cell>
          <cell r="J1590" t="str">
            <v>SAINT-ETIENNE</v>
          </cell>
        </row>
        <row r="1591">
          <cell r="A1591">
            <v>4406094</v>
          </cell>
          <cell r="B1591" t="str">
            <v>L'ISERABLE A SAINT-ETIENNE</v>
          </cell>
          <cell r="H1591" t="str">
            <v>AUVERGNE-RHONE-ALPES</v>
          </cell>
          <cell r="I1591" t="str">
            <v>Loire</v>
          </cell>
          <cell r="J1591" t="str">
            <v>SAINT-ETIENNE</v>
          </cell>
        </row>
        <row r="1592">
          <cell r="A1592">
            <v>4408005</v>
          </cell>
          <cell r="B1592" t="str">
            <v>LA FONT D'AIX A CHAUSSETERRE</v>
          </cell>
          <cell r="H1592" t="str">
            <v>AUVERGNE-RHONE-ALPES</v>
          </cell>
          <cell r="I1592" t="str">
            <v>Loire</v>
          </cell>
          <cell r="J1592" t="str">
            <v>CHAUSSETERRE</v>
          </cell>
        </row>
        <row r="1593">
          <cell r="A1593">
            <v>4408005</v>
          </cell>
          <cell r="B1593" t="str">
            <v>LA FONT D'AIX A CHAUSSETERRE</v>
          </cell>
          <cell r="H1593" t="str">
            <v>AUVERGNE-RHONE-ALPES</v>
          </cell>
          <cell r="I1593" t="str">
            <v>Loire</v>
          </cell>
          <cell r="J1593" t="str">
            <v>CHAUSSETERRE</v>
          </cell>
        </row>
        <row r="1594">
          <cell r="A1594">
            <v>4420003</v>
          </cell>
          <cell r="C1594" t="str">
            <v>LOIRE-BRETAGNE</v>
          </cell>
          <cell r="D1594" t="str">
            <v>Bassin Loire</v>
          </cell>
          <cell r="H1594" t="str">
            <v>AUVERGNE-RHONE-ALPES</v>
          </cell>
          <cell r="I1594" t="str">
            <v>Loire</v>
          </cell>
          <cell r="J1594" t="str">
            <v>SAINT-PRIEST-LA-PRUGNE</v>
          </cell>
          <cell r="K1594" t="str">
            <v>Viaduc des peux</v>
          </cell>
        </row>
        <row r="1595">
          <cell r="A1595">
            <v>4420004</v>
          </cell>
          <cell r="C1595" t="str">
            <v>LOIRE-BRETAGNE</v>
          </cell>
          <cell r="D1595" t="str">
            <v>Bassin Loire</v>
          </cell>
          <cell r="H1595" t="str">
            <v>AUVERGNE-RHONE-ALPES</v>
          </cell>
          <cell r="I1595" t="str">
            <v>Loire</v>
          </cell>
          <cell r="J1595" t="str">
            <v>SAINT-PRIEST-LA-PRUGNE</v>
          </cell>
          <cell r="K1595" t="str">
            <v>Pont de thienon</v>
          </cell>
        </row>
        <row r="1596">
          <cell r="A1596">
            <v>4420025</v>
          </cell>
          <cell r="C1596" t="str">
            <v>LOIRE-BRETAGNE</v>
          </cell>
          <cell r="D1596" t="str">
            <v>Bassin Loire</v>
          </cell>
          <cell r="H1596" t="str">
            <v>AUVERGNE-RHONE-ALPES</v>
          </cell>
          <cell r="I1596" t="str">
            <v>Loire</v>
          </cell>
          <cell r="J1596" t="str">
            <v>RIORGES</v>
          </cell>
          <cell r="K1596" t="str">
            <v>Pont des flages</v>
          </cell>
        </row>
        <row r="1597">
          <cell r="A1597">
            <v>4420026</v>
          </cell>
          <cell r="C1597" t="str">
            <v>LOIRE-BRETAGNE</v>
          </cell>
          <cell r="D1597" t="str">
            <v>Bassin Loire</v>
          </cell>
          <cell r="H1597" t="str">
            <v>AUVERGNE-RHONE-ALPES</v>
          </cell>
          <cell r="I1597" t="str">
            <v>Loire</v>
          </cell>
          <cell r="J1597" t="str">
            <v>SAINT-FORGEUX-LESPINASSE</v>
          </cell>
          <cell r="K1597" t="str">
            <v>Lespinasse</v>
          </cell>
        </row>
        <row r="1598">
          <cell r="A1598">
            <v>4420027</v>
          </cell>
          <cell r="C1598" t="str">
            <v>LOIRE-BRETAGNE</v>
          </cell>
          <cell r="D1598" t="str">
            <v>Bassin Loire</v>
          </cell>
          <cell r="H1598" t="str">
            <v>AUVERGNE-RHONE-ALPES</v>
          </cell>
          <cell r="I1598" t="str">
            <v>Loire</v>
          </cell>
          <cell r="J1598" t="str">
            <v>SAINT-BONNET-DES-QUARTS</v>
          </cell>
          <cell r="K1598" t="str">
            <v>Au pont demain</v>
          </cell>
        </row>
        <row r="1599">
          <cell r="A1599">
            <v>4420028</v>
          </cell>
          <cell r="C1599" t="str">
            <v>LOIRE-BRETAGNE</v>
          </cell>
          <cell r="D1599" t="str">
            <v>Bassin Loire</v>
          </cell>
          <cell r="H1599" t="str">
            <v>AUVERGNE-RHONE-ALPES</v>
          </cell>
          <cell r="I1599" t="str">
            <v>Loire</v>
          </cell>
          <cell r="J1599" t="str">
            <v>SAINT-GENEST-MALIFAUX</v>
          </cell>
          <cell r="K1599" t="str">
            <v>Aval st genest - le sapt</v>
          </cell>
        </row>
        <row r="1600">
          <cell r="A1600">
            <v>4420030</v>
          </cell>
          <cell r="C1600" t="str">
            <v>LOIRE-BRETAGNE</v>
          </cell>
          <cell r="D1600" t="str">
            <v>Bassin Loire</v>
          </cell>
          <cell r="H1600" t="str">
            <v>AUVERGNE-RHONE-ALPES</v>
          </cell>
          <cell r="I1600" t="str">
            <v>Loire</v>
          </cell>
          <cell r="J1600" t="str">
            <v>PARIGNY</v>
          </cell>
          <cell r="K1600" t="str">
            <v>Bas de rhins</v>
          </cell>
        </row>
        <row r="1601">
          <cell r="A1601">
            <v>4420031</v>
          </cell>
          <cell r="C1601" t="str">
            <v>LOIRE-BRETAGNE</v>
          </cell>
          <cell r="D1601" t="str">
            <v>Bassin Loire</v>
          </cell>
          <cell r="H1601" t="str">
            <v>AUVERGNE-RHONE-ALPES</v>
          </cell>
          <cell r="I1601" t="str">
            <v>Loire</v>
          </cell>
          <cell r="J1601" t="str">
            <v>SAINT-DENIS-SUR-COISE</v>
          </cell>
          <cell r="K1601" t="str">
            <v>Au village</v>
          </cell>
        </row>
        <row r="1602">
          <cell r="A1602">
            <v>4420032</v>
          </cell>
          <cell r="C1602" t="str">
            <v>LOIRE-BRETAGNE</v>
          </cell>
          <cell r="D1602" t="str">
            <v>Bassin Loire</v>
          </cell>
          <cell r="H1602" t="str">
            <v>AUVERGNE-RHONE-ALPES</v>
          </cell>
          <cell r="I1602" t="str">
            <v>Loire</v>
          </cell>
          <cell r="J1602" t="str">
            <v>SAINT-MEDARD-EN-FOREZ</v>
          </cell>
          <cell r="K1602" t="str">
            <v>Moulin de souvigny</v>
          </cell>
        </row>
        <row r="1603">
          <cell r="A1603">
            <v>4420033</v>
          </cell>
          <cell r="C1603" t="str">
            <v>LOIRE-BRETAGNE</v>
          </cell>
          <cell r="D1603" t="str">
            <v>Bassin Loire</v>
          </cell>
          <cell r="H1603" t="str">
            <v>AUVERGNE-RHONE-ALPES</v>
          </cell>
          <cell r="I1603" t="str">
            <v>Loire</v>
          </cell>
          <cell r="J1603" t="str">
            <v>SAINT-GALMIER</v>
          </cell>
          <cell r="K1603" t="str">
            <v>Aval step</v>
          </cell>
        </row>
        <row r="1604">
          <cell r="A1604">
            <v>4420034</v>
          </cell>
          <cell r="C1604" t="str">
            <v>LOIRE-BRETAGNE</v>
          </cell>
          <cell r="D1604" t="str">
            <v>Bassin Loire</v>
          </cell>
          <cell r="H1604" t="str">
            <v>AUVERGNE-RHONE-ALPES</v>
          </cell>
          <cell r="I1604" t="str">
            <v>Loire</v>
          </cell>
          <cell r="J1604" t="str">
            <v>USSON-EN-FOREZ</v>
          </cell>
          <cell r="K1604" t="str">
            <v>Station de pompage</v>
          </cell>
        </row>
        <row r="1605">
          <cell r="A1605">
            <v>4420036</v>
          </cell>
          <cell r="C1605" t="str">
            <v>LOIRE-BRETAGNE</v>
          </cell>
          <cell r="D1605" t="str">
            <v>Bassin Loire</v>
          </cell>
          <cell r="H1605" t="str">
            <v>AUVERGNE-RHONE-ALPES</v>
          </cell>
          <cell r="I1605" t="str">
            <v>Loire</v>
          </cell>
          <cell r="J1605" t="str">
            <v>USSON-EN-FOREZ</v>
          </cell>
          <cell r="K1605" t="str">
            <v>La borie</v>
          </cell>
        </row>
        <row r="1606">
          <cell r="A1606">
            <v>4420037</v>
          </cell>
          <cell r="C1606" t="str">
            <v>LOIRE-BRETAGNE</v>
          </cell>
          <cell r="D1606" t="str">
            <v>Bassin Loire</v>
          </cell>
          <cell r="H1606" t="str">
            <v>AUVERGNE-RHONE-ALPES</v>
          </cell>
          <cell r="I1606" t="str">
            <v>Loire</v>
          </cell>
          <cell r="J1606" t="str">
            <v>MONTARCHER</v>
          </cell>
          <cell r="K1606" t="str">
            <v>Crozet</v>
          </cell>
        </row>
        <row r="1607">
          <cell r="A1607">
            <v>4420044</v>
          </cell>
          <cell r="C1607" t="str">
            <v>LOIRE-BRETAGNE</v>
          </cell>
          <cell r="D1607" t="str">
            <v>Bassin Loire</v>
          </cell>
          <cell r="H1607" t="str">
            <v>AUVERGNE-RHONE-ALPES</v>
          </cell>
          <cell r="I1607" t="str">
            <v>Loire</v>
          </cell>
          <cell r="J1607" t="str">
            <v>SAIL-LES-BAINS</v>
          </cell>
          <cell r="K1607" t="str">
            <v>Amont village</v>
          </cell>
        </row>
        <row r="1608">
          <cell r="A1608">
            <v>4420045</v>
          </cell>
          <cell r="C1608" t="str">
            <v>LOIRE-BRETAGNE</v>
          </cell>
          <cell r="D1608" t="str">
            <v>Bassin Loire</v>
          </cell>
          <cell r="H1608" t="str">
            <v>AUVERGNE-RHONE-ALPES</v>
          </cell>
          <cell r="I1608" t="str">
            <v>Loire</v>
          </cell>
          <cell r="J1608" t="str">
            <v>VIVANS</v>
          </cell>
          <cell r="K1608" t="str">
            <v>Grandeloup</v>
          </cell>
        </row>
        <row r="1609">
          <cell r="A1609">
            <v>4420046</v>
          </cell>
          <cell r="C1609" t="str">
            <v>LOIRE-BRETAGNE</v>
          </cell>
          <cell r="D1609" t="str">
            <v>Bassin Loire</v>
          </cell>
          <cell r="H1609" t="str">
            <v>AUVERGNE-RHONE-ALPES</v>
          </cell>
          <cell r="I1609" t="str">
            <v>Loire</v>
          </cell>
          <cell r="J1609" t="str">
            <v>POUILLY-SOUS-CHARLIEU</v>
          </cell>
          <cell r="K1609" t="str">
            <v>Le poteau</v>
          </cell>
        </row>
        <row r="1610">
          <cell r="A1610">
            <v>4420047</v>
          </cell>
          <cell r="C1610" t="str">
            <v>LOIRE-BRETAGNE</v>
          </cell>
          <cell r="D1610" t="str">
            <v>Bassin Loire</v>
          </cell>
          <cell r="H1610" t="str">
            <v>AUVERGNE-RHONE-ALPES</v>
          </cell>
          <cell r="I1610" t="str">
            <v>Loire</v>
          </cell>
          <cell r="J1610" t="str">
            <v>POUILLY-SOUS-CHARLIEU</v>
          </cell>
          <cell r="K1610" t="str">
            <v>Ronge fer</v>
          </cell>
        </row>
        <row r="1611">
          <cell r="A1611">
            <v>4420058</v>
          </cell>
          <cell r="C1611" t="str">
            <v>LOIRE-BRETAGNE</v>
          </cell>
          <cell r="D1611" t="str">
            <v>Bassin Loire</v>
          </cell>
          <cell r="H1611" t="str">
            <v>AUVERGNE-RHONE-ALPES</v>
          </cell>
          <cell r="I1611" t="str">
            <v>Loire</v>
          </cell>
          <cell r="J1611" t="str">
            <v>SAUVAIN</v>
          </cell>
          <cell r="K1611" t="str">
            <v>Au pont neuf</v>
          </cell>
        </row>
        <row r="1612">
          <cell r="A1612">
            <v>4420059</v>
          </cell>
          <cell r="C1612" t="str">
            <v>LOIRE-BRETAGNE</v>
          </cell>
          <cell r="D1612" t="str">
            <v>Bassin Loire</v>
          </cell>
          <cell r="H1612" t="str">
            <v>AUVERGNE-RHONE-ALPES</v>
          </cell>
          <cell r="I1612" t="str">
            <v>Loire</v>
          </cell>
          <cell r="J1612" t="str">
            <v>SAINT-GEORGES-EN-COUZAN</v>
          </cell>
          <cell r="K1612" t="str">
            <v>Le pont du diable</v>
          </cell>
        </row>
        <row r="1613">
          <cell r="A1613">
            <v>4420060</v>
          </cell>
          <cell r="C1613" t="str">
            <v>LOIRE-BRETAGNE</v>
          </cell>
          <cell r="D1613" t="str">
            <v>Bassin Loire</v>
          </cell>
          <cell r="H1613" t="str">
            <v>AUVERGNE-RHONE-ALPES</v>
          </cell>
          <cell r="I1613" t="str">
            <v>Loire</v>
          </cell>
          <cell r="J1613" t="str">
            <v>TRELINS</v>
          </cell>
          <cell r="K1613" t="str">
            <v>Saint-martin</v>
          </cell>
        </row>
        <row r="1614">
          <cell r="A1614">
            <v>4420061</v>
          </cell>
          <cell r="C1614" t="str">
            <v>LOIRE-BRETAGNE</v>
          </cell>
          <cell r="D1614" t="str">
            <v>Bassin Loire</v>
          </cell>
          <cell r="H1614" t="str">
            <v>AUVERGNE-RHONE-ALPES</v>
          </cell>
          <cell r="I1614" t="str">
            <v>Loire</v>
          </cell>
          <cell r="J1614" t="str">
            <v>SAINT-NIZIER-SOUS-CHARLIEU</v>
          </cell>
          <cell r="K1614" t="str">
            <v>Cul du sornin</v>
          </cell>
        </row>
        <row r="1615">
          <cell r="A1615">
            <v>4420062</v>
          </cell>
          <cell r="C1615" t="str">
            <v>LOIRE-BRETAGNE</v>
          </cell>
          <cell r="D1615" t="str">
            <v>Bassin Loire</v>
          </cell>
          <cell r="H1615" t="str">
            <v>AUVERGNE-RHONE-ALPES</v>
          </cell>
          <cell r="I1615" t="str">
            <v>Loire</v>
          </cell>
          <cell r="J1615" t="str">
            <v>RENAISON</v>
          </cell>
          <cell r="K1615" t="str">
            <v>Pont route de st andre</v>
          </cell>
        </row>
        <row r="1616">
          <cell r="A1616">
            <v>4420063</v>
          </cell>
          <cell r="C1616" t="str">
            <v>LOIRE-BRETAGNE</v>
          </cell>
          <cell r="D1616" t="str">
            <v>Bassin Loire</v>
          </cell>
          <cell r="H1616" t="str">
            <v>AUVERGNE-RHONE-ALPES</v>
          </cell>
          <cell r="I1616" t="str">
            <v>Loire</v>
          </cell>
          <cell r="J1616" t="str">
            <v>SAINT-GEORGES-EN-COUZAN</v>
          </cell>
          <cell r="K1616" t="str">
            <v>Usine rory</v>
          </cell>
        </row>
        <row r="1617">
          <cell r="A1617">
            <v>4420064</v>
          </cell>
          <cell r="C1617" t="str">
            <v>LOIRE-BRETAGNE</v>
          </cell>
          <cell r="D1617" t="str">
            <v>Bassin Loire</v>
          </cell>
          <cell r="H1617" t="str">
            <v>AUVERGNE-RHONE-ALPES</v>
          </cell>
          <cell r="I1617" t="str">
            <v>Loire</v>
          </cell>
          <cell r="J1617" t="str">
            <v>RENAISON</v>
          </cell>
          <cell r="K1617" t="str">
            <v>Ambaloup</v>
          </cell>
        </row>
        <row r="1618">
          <cell r="A1618">
            <v>4420065</v>
          </cell>
          <cell r="C1618" t="str">
            <v>LOIRE-BRETAGNE</v>
          </cell>
          <cell r="D1618" t="str">
            <v>Bassin Loire</v>
          </cell>
          <cell r="H1618" t="str">
            <v>AUVERGNE-RHONE-ALPES</v>
          </cell>
          <cell r="I1618" t="str">
            <v>Loire</v>
          </cell>
          <cell r="J1618" t="str">
            <v>SAINT-ANDRE-D'APCHON</v>
          </cell>
          <cell r="K1618" t="str">
            <v>Amont step les berands</v>
          </cell>
        </row>
        <row r="1619">
          <cell r="A1619">
            <v>4420066</v>
          </cell>
          <cell r="C1619" t="str">
            <v>LOIRE-BRETAGNE</v>
          </cell>
          <cell r="D1619" t="str">
            <v>Bassin Loire</v>
          </cell>
          <cell r="H1619" t="str">
            <v>AUVERGNE-RHONE-ALPES</v>
          </cell>
          <cell r="I1619" t="str">
            <v>Loire</v>
          </cell>
          <cell r="J1619" t="str">
            <v>SAINT-LEGER-SUR-ROANNE</v>
          </cell>
          <cell r="K1619" t="str">
            <v>Bas triodin</v>
          </cell>
        </row>
        <row r="1620">
          <cell r="A1620">
            <v>4420067</v>
          </cell>
          <cell r="C1620" t="str">
            <v>LOIRE-BRETAGNE</v>
          </cell>
          <cell r="D1620" t="str">
            <v>Bassin Loire</v>
          </cell>
          <cell r="H1620" t="str">
            <v>AUVERGNE-RHONE-ALPES</v>
          </cell>
          <cell r="I1620" t="str">
            <v>Loire</v>
          </cell>
          <cell r="J1620" t="str">
            <v>SAINTE-AGATHE-EN-DONZY</v>
          </cell>
          <cell r="K1620" t="str">
            <v>La raille (amont recalibrage)</v>
          </cell>
        </row>
        <row r="1621">
          <cell r="A1621">
            <v>4420068</v>
          </cell>
          <cell r="C1621" t="str">
            <v>LOIRE-BRETAGNE</v>
          </cell>
          <cell r="D1621" t="str">
            <v>Bassin Loire</v>
          </cell>
          <cell r="H1621" t="str">
            <v>AUVERGNE-RHONE-ALPES</v>
          </cell>
          <cell r="I1621" t="str">
            <v>Loire</v>
          </cell>
          <cell r="J1621" t="str">
            <v>SAINTE-AGATHE-EN-DONZY</v>
          </cell>
          <cell r="K1621" t="str">
            <v>Secteur recalibre</v>
          </cell>
        </row>
        <row r="1622">
          <cell r="A1622">
            <v>4420069</v>
          </cell>
          <cell r="C1622" t="str">
            <v>LOIRE-BRETAGNE</v>
          </cell>
          <cell r="D1622" t="str">
            <v>Bassin Loire</v>
          </cell>
          <cell r="H1622" t="str">
            <v>AUVERGNE-RHONE-ALPES</v>
          </cell>
          <cell r="I1622" t="str">
            <v>Loire</v>
          </cell>
          <cell r="J1622" t="str">
            <v>MONTCHAL</v>
          </cell>
          <cell r="K1622" t="str">
            <v>Aval recalibrage</v>
          </cell>
        </row>
        <row r="1623">
          <cell r="A1623">
            <v>4420070</v>
          </cell>
          <cell r="C1623" t="str">
            <v>LOIRE-BRETAGNE</v>
          </cell>
          <cell r="D1623" t="str">
            <v>Bassin Loire</v>
          </cell>
          <cell r="H1623" t="str">
            <v>AUVERGNE-RHONE-ALPES</v>
          </cell>
          <cell r="I1623" t="str">
            <v>Loire</v>
          </cell>
          <cell r="J1623" t="str">
            <v>SOLEYMIEUX</v>
          </cell>
          <cell r="K1623" t="str">
            <v>Pont de molley</v>
          </cell>
        </row>
        <row r="1624">
          <cell r="A1624">
            <v>4420071</v>
          </cell>
          <cell r="C1624" t="str">
            <v>LOIRE-BRETAGNE</v>
          </cell>
          <cell r="D1624" t="str">
            <v>Bassin Loire</v>
          </cell>
          <cell r="H1624" t="str">
            <v>AUVERGNE-RHONE-ALPES</v>
          </cell>
          <cell r="I1624" t="str">
            <v>Loire</v>
          </cell>
          <cell r="J1624" t="str">
            <v>SAINT-GERMAIN-LAVAL</v>
          </cell>
          <cell r="K1624" t="str">
            <v>Chapelle notre dame de laval</v>
          </cell>
        </row>
        <row r="1625">
          <cell r="A1625">
            <v>4420072</v>
          </cell>
          <cell r="C1625" t="str">
            <v>LOIRE-BRETAGNE</v>
          </cell>
          <cell r="D1625" t="str">
            <v>Bassin Loire</v>
          </cell>
          <cell r="H1625" t="str">
            <v>AUVERGNE-RHONE-ALPES</v>
          </cell>
          <cell r="I1625" t="str">
            <v>Loire</v>
          </cell>
          <cell r="J1625" t="str">
            <v>GREZOLLES</v>
          </cell>
          <cell r="K1625" t="str">
            <v>Chateau d'aix</v>
          </cell>
        </row>
        <row r="1626">
          <cell r="A1626">
            <v>4420073</v>
          </cell>
          <cell r="C1626" t="str">
            <v>LOIRE-BRETAGNE</v>
          </cell>
          <cell r="D1626" t="str">
            <v>Bassin Loire</v>
          </cell>
          <cell r="H1626" t="str">
            <v>AUVERGNE-RHONE-ALPES</v>
          </cell>
          <cell r="I1626" t="str">
            <v>Loire</v>
          </cell>
          <cell r="J1626" t="str">
            <v>SAINT-VICTOR-SUR-RHINS</v>
          </cell>
          <cell r="K1626" t="str">
            <v>Gai sejour</v>
          </cell>
        </row>
        <row r="1627">
          <cell r="A1627">
            <v>4420074</v>
          </cell>
          <cell r="C1627" t="str">
            <v>LOIRE-BRETAGNE</v>
          </cell>
          <cell r="D1627" t="str">
            <v>Bassin Loire</v>
          </cell>
          <cell r="H1627" t="str">
            <v>AUVERGNE-RHONE-ALPES</v>
          </cell>
          <cell r="I1627" t="str">
            <v>Loire</v>
          </cell>
          <cell r="J1627" t="str">
            <v>PERIGNEUX</v>
          </cell>
          <cell r="K1627" t="str">
            <v>Les combes</v>
          </cell>
        </row>
        <row r="1628">
          <cell r="A1628">
            <v>4420075</v>
          </cell>
          <cell r="C1628" t="str">
            <v>LOIRE-BRETAGNE</v>
          </cell>
          <cell r="D1628" t="str">
            <v>Bassin Loire</v>
          </cell>
          <cell r="H1628" t="str">
            <v>AUVERGNE-RHONE-ALPES</v>
          </cell>
          <cell r="I1628" t="str">
            <v>Loire</v>
          </cell>
          <cell r="J1628" t="str">
            <v>SURY-LE-COMTAL</v>
          </cell>
          <cell r="K1628" t="str">
            <v>L'ozon</v>
          </cell>
        </row>
        <row r="1629">
          <cell r="A1629">
            <v>4420076</v>
          </cell>
          <cell r="C1629" t="str">
            <v>LOIRE-BRETAGNE</v>
          </cell>
          <cell r="D1629" t="str">
            <v>Bassin Loire</v>
          </cell>
          <cell r="H1629" t="str">
            <v>AUVERGNE-RHONE-ALPES</v>
          </cell>
          <cell r="I1629" t="str">
            <v>Loire</v>
          </cell>
          <cell r="J1629" t="str">
            <v>SAINT-ROMAIN-LE-PUY</v>
          </cell>
          <cell r="K1629" t="str">
            <v>L'heurt</v>
          </cell>
        </row>
        <row r="1630">
          <cell r="A1630">
            <v>4420077</v>
          </cell>
          <cell r="C1630" t="str">
            <v>LOIRE-BRETAGNE</v>
          </cell>
          <cell r="D1630" t="str">
            <v>Bassin Loire</v>
          </cell>
          <cell r="H1630" t="str">
            <v>AUVERGNE-RHONE-ALPES</v>
          </cell>
          <cell r="I1630" t="str">
            <v>Loire</v>
          </cell>
          <cell r="J1630" t="str">
            <v>PERREUX</v>
          </cell>
          <cell r="K1630" t="str">
            <v>Les perellles</v>
          </cell>
        </row>
        <row r="1631">
          <cell r="A1631">
            <v>4420079</v>
          </cell>
          <cell r="C1631" t="str">
            <v>LOIRE-BRETAGNE</v>
          </cell>
          <cell r="D1631" t="str">
            <v>Bassin Loire</v>
          </cell>
          <cell r="H1631" t="str">
            <v>AUVERGNE-RHONE-ALPES</v>
          </cell>
          <cell r="I1631" t="str">
            <v>Loire</v>
          </cell>
          <cell r="J1631" t="str">
            <v>SURY-LE-COMTAL</v>
          </cell>
          <cell r="K1631" t="str">
            <v>Goutteland</v>
          </cell>
        </row>
        <row r="1632">
          <cell r="A1632">
            <v>4420080</v>
          </cell>
          <cell r="C1632" t="str">
            <v>LOIRE-BRETAGNE</v>
          </cell>
          <cell r="D1632" t="str">
            <v>Bassin Loire</v>
          </cell>
          <cell r="H1632" t="str">
            <v>AUVERGNE-RHONE-ALPES</v>
          </cell>
          <cell r="I1632" t="str">
            <v>Loire</v>
          </cell>
          <cell r="J1632" t="str">
            <v>SAINT-ROMAIN-LE-PUY</v>
          </cell>
          <cell r="K1632" t="str">
            <v>La roux</v>
          </cell>
        </row>
        <row r="1633">
          <cell r="A1633">
            <v>4420086</v>
          </cell>
          <cell r="C1633" t="str">
            <v>LOIRE-BRETAGNE</v>
          </cell>
          <cell r="D1633" t="str">
            <v>Bassin Loire</v>
          </cell>
          <cell r="H1633" t="str">
            <v>AUVERGNE-RHONE-ALPES</v>
          </cell>
          <cell r="I1633" t="str">
            <v>Loire</v>
          </cell>
          <cell r="J1633" t="str">
            <v>SAINT-GALMIER</v>
          </cell>
          <cell r="K1633" t="str">
            <v>La rose des vents</v>
          </cell>
        </row>
        <row r="1634">
          <cell r="A1634">
            <v>4420087</v>
          </cell>
          <cell r="C1634" t="str">
            <v>LOIRE-BRETAGNE</v>
          </cell>
          <cell r="D1634" t="str">
            <v>Bassin Loire</v>
          </cell>
          <cell r="H1634" t="str">
            <v>AUVERGNE-RHONE-ALPES</v>
          </cell>
          <cell r="I1634" t="str">
            <v>Loire</v>
          </cell>
          <cell r="J1634" t="str">
            <v>PERREUX</v>
          </cell>
          <cell r="K1634" t="str">
            <v>Le four a chaux</v>
          </cell>
        </row>
        <row r="1635">
          <cell r="A1635">
            <v>4420088</v>
          </cell>
          <cell r="C1635" t="str">
            <v>LOIRE-BRETAGNE</v>
          </cell>
          <cell r="D1635" t="str">
            <v>Bassin Loire</v>
          </cell>
          <cell r="H1635" t="str">
            <v>AUVERGNE-RHONE-ALPES</v>
          </cell>
          <cell r="I1635" t="str">
            <v>Loire</v>
          </cell>
          <cell r="J1635" t="str">
            <v>ESSERTINES-EN-DONZY</v>
          </cell>
          <cell r="K1635" t="str">
            <v>Chez garcia</v>
          </cell>
        </row>
        <row r="1636">
          <cell r="A1636">
            <v>4420089</v>
          </cell>
          <cell r="C1636" t="str">
            <v>LOIRE-BRETAGNE</v>
          </cell>
          <cell r="D1636" t="str">
            <v>Bassin Loire</v>
          </cell>
          <cell r="H1636" t="str">
            <v>AUVERGNE-RHONE-ALPES</v>
          </cell>
          <cell r="I1636" t="str">
            <v>Loire</v>
          </cell>
          <cell r="J1636" t="str">
            <v>PANISSIERES</v>
          </cell>
          <cell r="K1636" t="str">
            <v>Levy</v>
          </cell>
        </row>
        <row r="1637">
          <cell r="A1637">
            <v>4420091</v>
          </cell>
          <cell r="C1637" t="str">
            <v>LOIRE-BRETAGNE</v>
          </cell>
          <cell r="D1637" t="str">
            <v>Bassin Loire</v>
          </cell>
          <cell r="H1637" t="str">
            <v>AUVERGNE-RHONE-ALPES</v>
          </cell>
          <cell r="I1637" t="str">
            <v>Loire</v>
          </cell>
          <cell r="J1637" t="str">
            <v>SAINT-DIDIER-SUR-ROCHEFORT</v>
          </cell>
          <cell r="K1637" t="str">
            <v>Pralois</v>
          </cell>
        </row>
        <row r="1638">
          <cell r="A1638">
            <v>4420092</v>
          </cell>
          <cell r="C1638" t="str">
            <v>LOIRE-BRETAGNE</v>
          </cell>
          <cell r="D1638" t="str">
            <v>Bassin Loire</v>
          </cell>
          <cell r="H1638" t="str">
            <v>AUVERGNE-RHONE-ALPES</v>
          </cell>
          <cell r="I1638" t="str">
            <v>Loire</v>
          </cell>
          <cell r="J1638" t="str">
            <v>LA VALLA-SUR-ROCHEFORT</v>
          </cell>
          <cell r="K1638" t="str">
            <v>Essermeant</v>
          </cell>
        </row>
        <row r="1639">
          <cell r="A1639">
            <v>4420093</v>
          </cell>
          <cell r="C1639" t="str">
            <v>LOIRE-BRETAGNE</v>
          </cell>
          <cell r="D1639" t="str">
            <v>Bassin Loire</v>
          </cell>
          <cell r="H1639" t="str">
            <v>AUVERGNE-RHONE-ALPES</v>
          </cell>
          <cell r="I1639" t="str">
            <v>Loire</v>
          </cell>
          <cell r="J1639" t="str">
            <v>DEBATS-RIVIERE-D'ORPRA</v>
          </cell>
          <cell r="K1639" t="str">
            <v>Le martel</v>
          </cell>
        </row>
        <row r="1640">
          <cell r="A1640">
            <v>4420095</v>
          </cell>
          <cell r="C1640" t="str">
            <v>LOIRE-BRETAGNE</v>
          </cell>
          <cell r="D1640" t="str">
            <v>Bassin Loire</v>
          </cell>
          <cell r="H1640" t="str">
            <v>AUVERGNE-RHONE-ALPES</v>
          </cell>
          <cell r="I1640" t="str">
            <v>Loire</v>
          </cell>
          <cell r="J1640" t="str">
            <v>SAINT-DIDIER-SUR-ROCHEFORT</v>
          </cell>
          <cell r="K1640" t="str">
            <v>Le grand ris</v>
          </cell>
        </row>
        <row r="1641">
          <cell r="A1641">
            <v>4420096</v>
          </cell>
          <cell r="C1641" t="str">
            <v>LOIRE-BRETAGNE</v>
          </cell>
          <cell r="D1641" t="str">
            <v>Bassin Loire</v>
          </cell>
          <cell r="H1641" t="str">
            <v>AUVERGNE-RHONE-ALPES</v>
          </cell>
          <cell r="I1641" t="str">
            <v>Loire</v>
          </cell>
          <cell r="J1641" t="str">
            <v>CHAMPOLY</v>
          </cell>
          <cell r="K1641" t="str">
            <v>Corbillon</v>
          </cell>
        </row>
        <row r="1642">
          <cell r="A1642">
            <v>4420097</v>
          </cell>
          <cell r="C1642" t="str">
            <v>LOIRE-BRETAGNE</v>
          </cell>
          <cell r="D1642" t="str">
            <v>Bassin Loire</v>
          </cell>
          <cell r="H1642" t="str">
            <v>AUVERGNE-RHONE-ALPES</v>
          </cell>
          <cell r="I1642" t="str">
            <v>Loire</v>
          </cell>
          <cell r="J1642" t="str">
            <v>SAINT-LAURENT-ROCHEFORT</v>
          </cell>
          <cell r="K1642" t="str">
            <v>Serre</v>
          </cell>
        </row>
        <row r="1643">
          <cell r="A1643">
            <v>4420098</v>
          </cell>
          <cell r="C1643" t="str">
            <v>LOIRE-BRETAGNE</v>
          </cell>
          <cell r="D1643" t="str">
            <v>Bassin Loire</v>
          </cell>
          <cell r="H1643" t="str">
            <v>AUVERGNE-RHONE-ALPES</v>
          </cell>
          <cell r="I1643" t="str">
            <v>Loire</v>
          </cell>
          <cell r="J1643" t="str">
            <v>SAINT-MARCEL-DE-FELINES</v>
          </cell>
          <cell r="K1643" t="str">
            <v>La revoute</v>
          </cell>
        </row>
        <row r="1644">
          <cell r="A1644">
            <v>4420099</v>
          </cell>
          <cell r="C1644" t="str">
            <v>LOIRE-BRETAGNE</v>
          </cell>
          <cell r="D1644" t="str">
            <v>Bassin Loire</v>
          </cell>
          <cell r="H1644" t="str">
            <v>AUVERGNE-RHONE-ALPES</v>
          </cell>
          <cell r="I1644" t="str">
            <v>Loire</v>
          </cell>
          <cell r="J1644" t="str">
            <v>ESSERTINES-EN-DONZY</v>
          </cell>
          <cell r="K1644" t="str">
            <v>Moliere bessenay</v>
          </cell>
        </row>
        <row r="1645">
          <cell r="A1645">
            <v>4420100</v>
          </cell>
          <cell r="C1645" t="str">
            <v>LOIRE-BRETAGNE</v>
          </cell>
          <cell r="D1645" t="str">
            <v>Bassin Loire</v>
          </cell>
          <cell r="H1645" t="str">
            <v>AUVERGNE-RHONE-ALPES</v>
          </cell>
          <cell r="I1645" t="str">
            <v>Loire</v>
          </cell>
          <cell r="J1645" t="str">
            <v>SAINT-GEORGES-EN-COUZAN</v>
          </cell>
          <cell r="K1645" t="str">
            <v>Saint-martin</v>
          </cell>
        </row>
        <row r="1646">
          <cell r="A1646">
            <v>4420102</v>
          </cell>
          <cell r="C1646" t="str">
            <v>LOIRE-BRETAGNE</v>
          </cell>
          <cell r="D1646" t="str">
            <v>Bassin Loire</v>
          </cell>
          <cell r="H1646" t="str">
            <v>AUVERGNE-RHONE-ALPES</v>
          </cell>
          <cell r="I1646" t="str">
            <v>Loire</v>
          </cell>
          <cell r="J1646" t="str">
            <v>ESTIVAREILLES</v>
          </cell>
          <cell r="K1646" t="str">
            <v>Le stade</v>
          </cell>
        </row>
        <row r="1647">
          <cell r="A1647">
            <v>4420103</v>
          </cell>
          <cell r="C1647" t="str">
            <v>LOIRE-BRETAGNE</v>
          </cell>
          <cell r="D1647" t="str">
            <v>Bassin Loire</v>
          </cell>
          <cell r="H1647" t="str">
            <v>AUVERGNE-RHONE-ALPES</v>
          </cell>
          <cell r="I1647" t="str">
            <v>Loire</v>
          </cell>
          <cell r="J1647" t="str">
            <v>APINAC</v>
          </cell>
          <cell r="K1647" t="str">
            <v>Vignal</v>
          </cell>
        </row>
        <row r="1648">
          <cell r="A1648">
            <v>4420104</v>
          </cell>
          <cell r="C1648" t="str">
            <v>LOIRE-BRETAGNE</v>
          </cell>
          <cell r="D1648" t="str">
            <v>Bassin Loire</v>
          </cell>
          <cell r="H1648" t="str">
            <v>AUVERGNE-RHONE-ALPES</v>
          </cell>
          <cell r="I1648" t="str">
            <v>Loire</v>
          </cell>
          <cell r="J1648" t="str">
            <v>SAINT-THOMAS-LA-GARDE</v>
          </cell>
          <cell r="K1648" t="str">
            <v>Les salles basses</v>
          </cell>
        </row>
        <row r="1649">
          <cell r="A1649">
            <v>4420105</v>
          </cell>
          <cell r="C1649" t="str">
            <v>LOIRE-BRETAGNE</v>
          </cell>
          <cell r="D1649" t="str">
            <v>Bassin Loire</v>
          </cell>
          <cell r="H1649" t="str">
            <v>AUVERGNE-RHONE-ALPES</v>
          </cell>
          <cell r="I1649" t="str">
            <v>Loire</v>
          </cell>
          <cell r="J1649" t="str">
            <v>SAINT-BONNET-DES-QUARTS</v>
          </cell>
          <cell r="K1649" t="str">
            <v>Sous le verger</v>
          </cell>
        </row>
        <row r="1650">
          <cell r="A1650">
            <v>4420106</v>
          </cell>
          <cell r="C1650" t="str">
            <v>LOIRE-BRETAGNE</v>
          </cell>
          <cell r="D1650" t="str">
            <v>Bassin Loire</v>
          </cell>
          <cell r="H1650" t="str">
            <v>AUVERGNE-RHONE-ALPES</v>
          </cell>
          <cell r="I1650" t="str">
            <v>Loire</v>
          </cell>
          <cell r="J1650" t="str">
            <v>SAINT-BONNET-DES-QUARTS</v>
          </cell>
          <cell r="K1650" t="str">
            <v>Au barrage</v>
          </cell>
        </row>
        <row r="1651">
          <cell r="A1651">
            <v>4420108</v>
          </cell>
          <cell r="C1651" t="str">
            <v>LOIRE-BRETAGNE</v>
          </cell>
          <cell r="D1651" t="str">
            <v>Bassin Loire</v>
          </cell>
          <cell r="H1651" t="str">
            <v>AUVERGNE-RHONE-ALPES</v>
          </cell>
          <cell r="I1651" t="str">
            <v>Loire</v>
          </cell>
          <cell r="J1651" t="str">
            <v>BOYER</v>
          </cell>
          <cell r="K1651" t="str">
            <v>Renizier</v>
          </cell>
        </row>
        <row r="1652">
          <cell r="A1652">
            <v>4420109</v>
          </cell>
          <cell r="C1652" t="str">
            <v>LOIRE-BRETAGNE</v>
          </cell>
          <cell r="D1652" t="str">
            <v>Bassin Loire</v>
          </cell>
          <cell r="H1652" t="str">
            <v>AUVERGNE-RHONE-ALPES</v>
          </cell>
          <cell r="I1652" t="str">
            <v>Loire</v>
          </cell>
          <cell r="J1652" t="str">
            <v>NANDAX</v>
          </cell>
          <cell r="K1652" t="str">
            <v>Champion</v>
          </cell>
        </row>
        <row r="1653">
          <cell r="A1653">
            <v>4420111</v>
          </cell>
          <cell r="C1653" t="str">
            <v>LOIRE-BRETAGNE</v>
          </cell>
          <cell r="D1653" t="str">
            <v>Bassin Loire</v>
          </cell>
          <cell r="H1653" t="str">
            <v>AUVERGNE-RHONE-ALPES</v>
          </cell>
          <cell r="I1653" t="str">
            <v>Loire</v>
          </cell>
          <cell r="J1653" t="str">
            <v>PERIGNEUX</v>
          </cell>
          <cell r="K1653" t="str">
            <v>Chazelles</v>
          </cell>
        </row>
        <row r="1654">
          <cell r="A1654">
            <v>4420112</v>
          </cell>
          <cell r="C1654" t="str">
            <v>LOIRE-BRETAGNE</v>
          </cell>
          <cell r="D1654" t="str">
            <v>Bassin Loire</v>
          </cell>
          <cell r="H1654" t="str">
            <v>AUVERGNE-RHONE-ALPES</v>
          </cell>
          <cell r="I1654" t="str">
            <v>Loire</v>
          </cell>
          <cell r="J1654" t="str">
            <v>SAINT-JUST-SAINT-RAMBERT</v>
          </cell>
          <cell r="K1654" t="str">
            <v>Pont de la d 8</v>
          </cell>
        </row>
        <row r="1655">
          <cell r="A1655">
            <v>4420113</v>
          </cell>
          <cell r="C1655" t="str">
            <v>LOIRE-BRETAGNE</v>
          </cell>
          <cell r="D1655" t="str">
            <v>Bassin Loire</v>
          </cell>
          <cell r="H1655" t="str">
            <v>AUVERGNE-RHONE-ALPES</v>
          </cell>
          <cell r="I1655" t="str">
            <v>Loire</v>
          </cell>
          <cell r="J1655" t="str">
            <v>USSON-EN-FOREZ</v>
          </cell>
          <cell r="K1655" t="str">
            <v>Pontempeyrat</v>
          </cell>
        </row>
        <row r="1656">
          <cell r="A1656">
            <v>4420115</v>
          </cell>
          <cell r="C1656" t="str">
            <v>LOIRE-BRETAGNE</v>
          </cell>
          <cell r="D1656" t="str">
            <v>Bassin Loire</v>
          </cell>
          <cell r="H1656" t="str">
            <v>AUVERGNE-RHONE-ALPES</v>
          </cell>
          <cell r="I1656" t="str">
            <v>Loire</v>
          </cell>
          <cell r="J1656" t="str">
            <v>SAINT-ETIENNE</v>
          </cell>
          <cell r="K1656" t="str">
            <v>Saint-victor</v>
          </cell>
        </row>
        <row r="1657">
          <cell r="A1657">
            <v>4420118</v>
          </cell>
          <cell r="C1657" t="str">
            <v>LOIRE-BRETAGNE</v>
          </cell>
          <cell r="D1657" t="str">
            <v>Bassin Loire</v>
          </cell>
          <cell r="H1657" t="str">
            <v>AUVERGNE-RHONE-ALPES</v>
          </cell>
          <cell r="I1657" t="str">
            <v>Loire</v>
          </cell>
          <cell r="J1657" t="str">
            <v>JAS</v>
          </cell>
          <cell r="K1657" t="str">
            <v>Les sapins</v>
          </cell>
        </row>
        <row r="1658">
          <cell r="A1658">
            <v>4420119</v>
          </cell>
          <cell r="C1658" t="str">
            <v>LOIRE-BRETAGNE</v>
          </cell>
          <cell r="D1658" t="str">
            <v>Bassin Loire</v>
          </cell>
          <cell r="H1658" t="str">
            <v>AUVERGNE-RHONE-ALPES</v>
          </cell>
          <cell r="I1658" t="str">
            <v>Loire</v>
          </cell>
          <cell r="J1658" t="str">
            <v>SALVIZINET</v>
          </cell>
          <cell r="K1658" t="str">
            <v>Les rivieres</v>
          </cell>
        </row>
        <row r="1659">
          <cell r="A1659">
            <v>4420121</v>
          </cell>
          <cell r="C1659" t="str">
            <v>LOIRE-BRETAGNE</v>
          </cell>
          <cell r="D1659" t="str">
            <v>Bassin Loire</v>
          </cell>
          <cell r="H1659" t="str">
            <v>AUVERGNE-RHONE-ALPES</v>
          </cell>
          <cell r="I1659" t="str">
            <v>Loire</v>
          </cell>
          <cell r="J1659" t="str">
            <v>SURY-LE-COMTAL</v>
          </cell>
          <cell r="K1659" t="str">
            <v>Aval village</v>
          </cell>
        </row>
        <row r="1660">
          <cell r="A1660">
            <v>4420122</v>
          </cell>
          <cell r="C1660" t="str">
            <v>LOIRE-BRETAGNE</v>
          </cell>
          <cell r="D1660" t="str">
            <v>Bassin Loire</v>
          </cell>
          <cell r="H1660" t="str">
            <v>AUVERGNE-RHONE-ALPES</v>
          </cell>
          <cell r="I1660" t="str">
            <v>Loire</v>
          </cell>
          <cell r="J1660" t="str">
            <v>BOISSET-LES-MONTROND</v>
          </cell>
          <cell r="K1660" t="str">
            <v>30 m aval passage a gue</v>
          </cell>
        </row>
        <row r="1661">
          <cell r="A1661">
            <v>4420123</v>
          </cell>
          <cell r="C1661" t="str">
            <v>LOIRE-BRETAGNE</v>
          </cell>
          <cell r="D1661" t="str">
            <v>Bassin Loire</v>
          </cell>
          <cell r="H1661" t="str">
            <v>AUVERGNE-RHONE-ALPES</v>
          </cell>
          <cell r="I1661" t="str">
            <v>Loire</v>
          </cell>
          <cell r="J1661" t="str">
            <v>GUMIERES</v>
          </cell>
          <cell r="K1661" t="str">
            <v>Au village</v>
          </cell>
        </row>
        <row r="1662">
          <cell r="A1662">
            <v>4420124</v>
          </cell>
          <cell r="C1662" t="str">
            <v>LOIRE-BRETAGNE</v>
          </cell>
          <cell r="D1662" t="str">
            <v>Bassin Loire</v>
          </cell>
          <cell r="H1662" t="str">
            <v>AUVERGNE-RHONE-ALPES</v>
          </cell>
          <cell r="I1662" t="str">
            <v>Loire</v>
          </cell>
          <cell r="J1662" t="str">
            <v>ROCHE</v>
          </cell>
          <cell r="K1662" t="str">
            <v>Les massons</v>
          </cell>
        </row>
        <row r="1663">
          <cell r="A1663">
            <v>4420125</v>
          </cell>
          <cell r="C1663" t="str">
            <v>LOIRE-BRETAGNE</v>
          </cell>
          <cell r="D1663" t="str">
            <v>Bassin Loire</v>
          </cell>
          <cell r="H1663" t="str">
            <v>AUVERGNE-RHONE-ALPES</v>
          </cell>
          <cell r="I1663" t="str">
            <v>Loire</v>
          </cell>
          <cell r="J1663" t="str">
            <v>SAVIGNEUX</v>
          </cell>
          <cell r="K1663" t="str">
            <v>Chantegrelet</v>
          </cell>
        </row>
        <row r="1664">
          <cell r="A1664">
            <v>4420126</v>
          </cell>
          <cell r="C1664" t="str">
            <v>LOIRE-BRETAGNE</v>
          </cell>
          <cell r="D1664" t="str">
            <v>Bassin Loire</v>
          </cell>
          <cell r="H1664" t="str">
            <v>AUVERGNE-RHONE-ALPES</v>
          </cell>
          <cell r="I1664" t="str">
            <v>Loire</v>
          </cell>
          <cell r="J1664" t="str">
            <v>ESSERTINES-EN-CHATELNEUF</v>
          </cell>
          <cell r="K1664" t="str">
            <v>La guillanche</v>
          </cell>
        </row>
        <row r="1665">
          <cell r="A1665">
            <v>4420128</v>
          </cell>
          <cell r="C1665" t="str">
            <v>LOIRE-BRETAGNE</v>
          </cell>
          <cell r="D1665" t="str">
            <v>Bassin Loire</v>
          </cell>
          <cell r="H1665" t="str">
            <v>AUVERGNE-RHONE-ALPES</v>
          </cell>
          <cell r="I1665" t="str">
            <v>Loire</v>
          </cell>
          <cell r="J1665" t="str">
            <v>SAINT-DENIS-SUR-COISE</v>
          </cell>
          <cell r="K1665" t="str">
            <v>Reserve de peche</v>
          </cell>
        </row>
        <row r="1666">
          <cell r="A1666">
            <v>4420129</v>
          </cell>
          <cell r="C1666" t="str">
            <v>LOIRE-BRETAGNE</v>
          </cell>
          <cell r="D1666" t="str">
            <v>Bassin Loire</v>
          </cell>
          <cell r="H1666" t="str">
            <v>AUVERGNE-RHONE-ALPES</v>
          </cell>
          <cell r="I1666" t="str">
            <v>Loire</v>
          </cell>
          <cell r="J1666" t="str">
            <v>SAUVAIN</v>
          </cell>
          <cell r="K1666" t="str">
            <v>Pont de la pierre</v>
          </cell>
        </row>
        <row r="1667">
          <cell r="A1667">
            <v>4420130</v>
          </cell>
          <cell r="C1667" t="str">
            <v>LOIRE-BRETAGNE</v>
          </cell>
          <cell r="D1667" t="str">
            <v>Bassin Loire</v>
          </cell>
          <cell r="H1667" t="str">
            <v>AUVERGNE-RHONE-ALPES</v>
          </cell>
          <cell r="I1667" t="str">
            <v>Loire</v>
          </cell>
          <cell r="J1667" t="str">
            <v>CHALMAZEL-JEANSAGNIERE</v>
          </cell>
          <cell r="K1667" t="str">
            <v>Le sagnat</v>
          </cell>
        </row>
        <row r="1668">
          <cell r="A1668">
            <v>4420131</v>
          </cell>
          <cell r="C1668" t="str">
            <v>LOIRE-BRETAGNE</v>
          </cell>
          <cell r="D1668" t="str">
            <v>Bassin Loire</v>
          </cell>
          <cell r="H1668" t="str">
            <v>AUVERGNE-RHONE-ALPES</v>
          </cell>
          <cell r="I1668" t="str">
            <v>Loire</v>
          </cell>
          <cell r="J1668" t="str">
            <v>CHALMAZEL-JEANSAGNIERE</v>
          </cell>
          <cell r="K1668" t="str">
            <v>Le may et le cros</v>
          </cell>
        </row>
        <row r="1669">
          <cell r="A1669">
            <v>4420132</v>
          </cell>
          <cell r="C1669" t="str">
            <v>LOIRE-BRETAGNE</v>
          </cell>
          <cell r="D1669" t="str">
            <v>Bassin Loire</v>
          </cell>
          <cell r="H1669" t="str">
            <v>AUVERGNE-RHONE-ALPES</v>
          </cell>
          <cell r="I1669" t="str">
            <v>Loire</v>
          </cell>
          <cell r="J1669" t="str">
            <v>ROCHE</v>
          </cell>
          <cell r="K1669" t="str">
            <v>Les amaruts</v>
          </cell>
        </row>
        <row r="1670">
          <cell r="A1670">
            <v>4420133</v>
          </cell>
          <cell r="C1670" t="str">
            <v>LOIRE-BRETAGNE</v>
          </cell>
          <cell r="D1670" t="str">
            <v>Bassin Loire</v>
          </cell>
          <cell r="H1670" t="str">
            <v>AUVERGNE-RHONE-ALPES</v>
          </cell>
          <cell r="I1670" t="str">
            <v>Loire</v>
          </cell>
          <cell r="J1670" t="str">
            <v>NOIRETABLE</v>
          </cell>
          <cell r="K1670" t="str">
            <v>Le montcel et rivalsupt</v>
          </cell>
        </row>
        <row r="1671">
          <cell r="A1671">
            <v>4420134</v>
          </cell>
          <cell r="C1671" t="str">
            <v>LOIRE-BRETAGNE</v>
          </cell>
          <cell r="D1671" t="str">
            <v>Bassin Loire</v>
          </cell>
          <cell r="H1671" t="str">
            <v>AUVERGNE-RHONE-ALPES</v>
          </cell>
          <cell r="I1671" t="str">
            <v>Loire</v>
          </cell>
          <cell r="J1671" t="str">
            <v>VETRE-SUR-ANZON</v>
          </cell>
          <cell r="K1671" t="str">
            <v>Le logis</v>
          </cell>
        </row>
        <row r="1672">
          <cell r="A1672">
            <v>4420135</v>
          </cell>
          <cell r="C1672" t="str">
            <v>LOIRE-BRETAGNE</v>
          </cell>
          <cell r="D1672" t="str">
            <v>Bassin Loire</v>
          </cell>
          <cell r="H1672" t="str">
            <v>AUVERGNE-RHONE-ALPES</v>
          </cell>
          <cell r="I1672" t="str">
            <v>Loire</v>
          </cell>
          <cell r="J1672" t="str">
            <v>CHALMAZEL-JEANSAGNIERE</v>
          </cell>
          <cell r="K1672" t="str">
            <v>Manjasson</v>
          </cell>
        </row>
        <row r="1673">
          <cell r="A1673">
            <v>4420136</v>
          </cell>
          <cell r="C1673" t="str">
            <v>LOIRE-BRETAGNE</v>
          </cell>
          <cell r="D1673" t="str">
            <v>Bassin Loire</v>
          </cell>
          <cell r="H1673" t="str">
            <v>AUVERGNE-RHONE-ALPES</v>
          </cell>
          <cell r="I1673" t="str">
            <v>Loire</v>
          </cell>
          <cell r="J1673" t="str">
            <v>SAINT-BONNET-LE-COURREAU</v>
          </cell>
          <cell r="K1673" t="str">
            <v>La jasserie de barnier</v>
          </cell>
        </row>
        <row r="1674">
          <cell r="A1674">
            <v>4420137</v>
          </cell>
          <cell r="C1674" t="str">
            <v>LOIRE-BRETAGNE</v>
          </cell>
          <cell r="D1674" t="str">
            <v>Bassin Loire</v>
          </cell>
          <cell r="H1674" t="str">
            <v>AUVERGNE-RHONE-ALPES</v>
          </cell>
          <cell r="I1674" t="str">
            <v>Loire</v>
          </cell>
          <cell r="J1674" t="str">
            <v>LERIGNEUX</v>
          </cell>
          <cell r="K1674" t="str">
            <v>Chavassieux</v>
          </cell>
        </row>
        <row r="1675">
          <cell r="A1675">
            <v>4420138</v>
          </cell>
          <cell r="C1675" t="str">
            <v>LOIRE-BRETAGNE</v>
          </cell>
          <cell r="D1675" t="str">
            <v>Bassin Loire</v>
          </cell>
          <cell r="H1675" t="str">
            <v>AUVERGNE-RHONE-ALPES</v>
          </cell>
          <cell r="I1675" t="str">
            <v>Loire</v>
          </cell>
          <cell r="J1675" t="str">
            <v>CHALMAZEL-JEANSAGNIERE</v>
          </cell>
          <cell r="K1675" t="str">
            <v>Entre payanet et la bonne</v>
          </cell>
        </row>
        <row r="1676">
          <cell r="A1676">
            <v>4420139</v>
          </cell>
          <cell r="C1676" t="str">
            <v>LOIRE-BRETAGNE</v>
          </cell>
          <cell r="D1676" t="str">
            <v>Bassin Loire</v>
          </cell>
          <cell r="H1676" t="str">
            <v>AUVERGNE-RHONE-ALPES</v>
          </cell>
          <cell r="I1676" t="str">
            <v>Loire</v>
          </cell>
          <cell r="J1676" t="str">
            <v>NOIRETABLE</v>
          </cell>
          <cell r="K1676" t="str">
            <v>La durolle</v>
          </cell>
        </row>
        <row r="1677">
          <cell r="A1677">
            <v>4420140</v>
          </cell>
          <cell r="C1677" t="str">
            <v>LOIRE-BRETAGNE</v>
          </cell>
          <cell r="D1677" t="str">
            <v>Bassin Loire</v>
          </cell>
          <cell r="H1677" t="str">
            <v>AUVERGNE-RHONE-ALPES</v>
          </cell>
          <cell r="I1677" t="str">
            <v>Loire</v>
          </cell>
          <cell r="J1677" t="str">
            <v>PONCINS</v>
          </cell>
          <cell r="K1677" t="str">
            <v>Pont de precivet</v>
          </cell>
        </row>
        <row r="1678">
          <cell r="A1678">
            <v>4420150</v>
          </cell>
          <cell r="C1678" t="str">
            <v>LOIRE-BRETAGNE</v>
          </cell>
          <cell r="D1678" t="str">
            <v>Bassin Loire</v>
          </cell>
          <cell r="H1678" t="str">
            <v>AUVERGNE-RHONE-ALPES</v>
          </cell>
          <cell r="I1678" t="str">
            <v>Loire</v>
          </cell>
          <cell r="J1678" t="str">
            <v>PERIGNEUX</v>
          </cell>
          <cell r="K1678" t="str">
            <v>Pont d 105  "vers saleard"</v>
          </cell>
        </row>
        <row r="1679">
          <cell r="A1679">
            <v>4420152</v>
          </cell>
          <cell r="C1679" t="str">
            <v>LOIRE-BRETAGNE</v>
          </cell>
          <cell r="D1679" t="str">
            <v>Bassin Loire</v>
          </cell>
          <cell r="H1679" t="str">
            <v>AUVERGNE-RHONE-ALPES</v>
          </cell>
          <cell r="I1679" t="str">
            <v>Loire</v>
          </cell>
          <cell r="J1679" t="str">
            <v>ESTIVAREILLES</v>
          </cell>
          <cell r="K1679" t="str">
            <v>Pont sncf estivareilles</v>
          </cell>
        </row>
        <row r="1680">
          <cell r="A1680">
            <v>4420155</v>
          </cell>
          <cell r="C1680" t="str">
            <v>LOIRE-BRETAGNE</v>
          </cell>
          <cell r="D1680" t="str">
            <v>Bassin Loire</v>
          </cell>
          <cell r="H1680" t="str">
            <v>AUVERGNE-RHONE-ALPES</v>
          </cell>
          <cell r="I1680" t="str">
            <v>Loire</v>
          </cell>
          <cell r="J1680" t="str">
            <v>SAINT-PRIEST-LA-PRUGNE</v>
          </cell>
          <cell r="K1680" t="str">
            <v>La gasse</v>
          </cell>
        </row>
        <row r="1681">
          <cell r="A1681">
            <v>4420156</v>
          </cell>
          <cell r="C1681" t="str">
            <v>LOIRE-BRETAGNE</v>
          </cell>
          <cell r="D1681" t="str">
            <v>Bassin Loire</v>
          </cell>
          <cell r="H1681" t="str">
            <v>AUVERGNE-RHONE-ALPES</v>
          </cell>
          <cell r="I1681" t="str">
            <v>Loire</v>
          </cell>
          <cell r="J1681" t="str">
            <v>ARCON</v>
          </cell>
          <cell r="K1681" t="str">
            <v>Les crozes</v>
          </cell>
        </row>
        <row r="1682">
          <cell r="A1682">
            <v>4420157</v>
          </cell>
          <cell r="C1682" t="str">
            <v>LOIRE-BRETAGNE</v>
          </cell>
          <cell r="D1682" t="str">
            <v>Bassin Loire</v>
          </cell>
          <cell r="H1682" t="str">
            <v>AUVERGNE-RHONE-ALPES</v>
          </cell>
          <cell r="I1682" t="str">
            <v>Loire</v>
          </cell>
          <cell r="J1682" t="str">
            <v>SAINT-JUST-EN-CHEVALET</v>
          </cell>
          <cell r="K1682" t="str">
            <v>Le roc bonoris</v>
          </cell>
        </row>
        <row r="1683">
          <cell r="A1683">
            <v>4420158</v>
          </cell>
          <cell r="C1683" t="str">
            <v>LOIRE-BRETAGNE</v>
          </cell>
          <cell r="D1683" t="str">
            <v>Bassin Loire</v>
          </cell>
          <cell r="H1683" t="str">
            <v>AUVERGNE-RHONE-ALPES</v>
          </cell>
          <cell r="I1683" t="str">
            <v>Loire</v>
          </cell>
          <cell r="J1683" t="str">
            <v>LA TUILIERE</v>
          </cell>
          <cell r="K1683" t="str">
            <v>Blayot</v>
          </cell>
        </row>
        <row r="1684">
          <cell r="A1684">
            <v>4420159</v>
          </cell>
          <cell r="C1684" t="str">
            <v>LOIRE-BRETAGNE</v>
          </cell>
          <cell r="D1684" t="str">
            <v>Bassin Loire</v>
          </cell>
          <cell r="H1684" t="str">
            <v>AUVERGNE-RHONE-ALPES</v>
          </cell>
          <cell r="I1684" t="str">
            <v>Loire</v>
          </cell>
          <cell r="J1684" t="str">
            <v>SAINT-JUST-EN-CHEVALET</v>
          </cell>
          <cell r="K1684" t="str">
            <v>Le roc bonoris</v>
          </cell>
        </row>
        <row r="1685">
          <cell r="A1685">
            <v>4420160</v>
          </cell>
          <cell r="C1685" t="str">
            <v>LOIRE-BRETAGNE</v>
          </cell>
          <cell r="D1685" t="str">
            <v>Bassin Loire</v>
          </cell>
          <cell r="H1685" t="str">
            <v>AUVERGNE-RHONE-ALPES</v>
          </cell>
          <cell r="I1685" t="str">
            <v>Loire</v>
          </cell>
          <cell r="J1685" t="str">
            <v>SAINT-JUST-EN-CHEVALET</v>
          </cell>
          <cell r="K1685" t="str">
            <v>Chez bras</v>
          </cell>
        </row>
        <row r="1686">
          <cell r="A1686">
            <v>4420161</v>
          </cell>
          <cell r="C1686" t="str">
            <v>LOIRE-BRETAGNE</v>
          </cell>
          <cell r="D1686" t="str">
            <v>Bassin Loire</v>
          </cell>
          <cell r="H1686" t="str">
            <v>AUVERGNE-RHONE-ALPES</v>
          </cell>
          <cell r="I1686" t="str">
            <v>Loire</v>
          </cell>
          <cell r="J1686" t="str">
            <v>MERLE-LEIGNEC</v>
          </cell>
          <cell r="K1686" t="str">
            <v>Aval pont d104</v>
          </cell>
        </row>
        <row r="1687">
          <cell r="A1687">
            <v>4420162</v>
          </cell>
          <cell r="C1687" t="str">
            <v>LOIRE-BRETAGNE</v>
          </cell>
          <cell r="D1687" t="str">
            <v>Bassin Loire</v>
          </cell>
          <cell r="H1687" t="str">
            <v>AUVERGNE-RHONE-ALPES</v>
          </cell>
          <cell r="I1687" t="str">
            <v>Loire</v>
          </cell>
          <cell r="J1687" t="str">
            <v>UNIEUX</v>
          </cell>
          <cell r="K1687" t="str">
            <v>Amont pont de boiron</v>
          </cell>
        </row>
        <row r="1688">
          <cell r="A1688">
            <v>4420163</v>
          </cell>
          <cell r="C1688" t="str">
            <v>LOIRE-BRETAGNE</v>
          </cell>
          <cell r="D1688" t="str">
            <v>Bassin Loire</v>
          </cell>
          <cell r="H1688" t="str">
            <v>AUVERGNE-RHONE-ALPES</v>
          </cell>
          <cell r="I1688" t="str">
            <v>Loire</v>
          </cell>
          <cell r="J1688" t="str">
            <v>LE CHAMBON-FEUGEROLLES</v>
          </cell>
          <cell r="K1688" t="str">
            <v>Aval pont d10</v>
          </cell>
        </row>
        <row r="1689">
          <cell r="A1689">
            <v>4420164</v>
          </cell>
          <cell r="C1689" t="str">
            <v>LOIRE-BRETAGNE</v>
          </cell>
          <cell r="D1689" t="str">
            <v>Bassin Loire</v>
          </cell>
          <cell r="H1689" t="str">
            <v>AUVERGNE-RHONE-ALPES</v>
          </cell>
          <cell r="I1689" t="str">
            <v>Loire</v>
          </cell>
          <cell r="J1689" t="str">
            <v>FIRMINY</v>
          </cell>
          <cell r="K1689" t="str">
            <v>Chazeau</v>
          </cell>
        </row>
        <row r="1690">
          <cell r="A1690">
            <v>4420165</v>
          </cell>
          <cell r="C1690" t="str">
            <v>LOIRE-BRETAGNE</v>
          </cell>
          <cell r="D1690" t="str">
            <v>Bassin Loire</v>
          </cell>
          <cell r="H1690" t="str">
            <v>AUVERGNE-RHONE-ALPES</v>
          </cell>
          <cell r="I1690" t="str">
            <v>Loire</v>
          </cell>
          <cell r="J1690" t="str">
            <v>LE CHAMBON-FEUGEROLLES</v>
          </cell>
          <cell r="K1690" t="str">
            <v>Ancienne pisciculture federale</v>
          </cell>
        </row>
        <row r="1691">
          <cell r="A1691">
            <v>4420166</v>
          </cell>
          <cell r="C1691" t="str">
            <v>LOIRE-BRETAGNE</v>
          </cell>
          <cell r="D1691" t="str">
            <v>Bassin Loire</v>
          </cell>
          <cell r="H1691" t="str">
            <v>AUVERGNE-RHONE-ALPES</v>
          </cell>
          <cell r="I1691" t="str">
            <v>Loire</v>
          </cell>
          <cell r="J1691" t="str">
            <v>FIRMINY</v>
          </cell>
          <cell r="K1691" t="str">
            <v>Moulin des brosses</v>
          </cell>
        </row>
        <row r="1692">
          <cell r="A1692">
            <v>4420167</v>
          </cell>
          <cell r="C1692" t="str">
            <v>LOIRE-BRETAGNE</v>
          </cell>
          <cell r="D1692" t="str">
            <v>Bassin Loire</v>
          </cell>
          <cell r="H1692" t="str">
            <v>AUVERGNE-RHONE-ALPES</v>
          </cell>
          <cell r="I1692" t="str">
            <v>Loire</v>
          </cell>
          <cell r="J1692" t="str">
            <v>LE CHAMBON-FEUGEROLLES</v>
          </cell>
          <cell r="K1692" t="str">
            <v>Aqueduc</v>
          </cell>
        </row>
        <row r="1693">
          <cell r="A1693">
            <v>4420168</v>
          </cell>
          <cell r="C1693" t="str">
            <v>LOIRE-BRETAGNE</v>
          </cell>
          <cell r="D1693" t="str">
            <v>Bassin Loire</v>
          </cell>
          <cell r="H1693" t="str">
            <v>AUVERGNE-RHONE-ALPES</v>
          </cell>
          <cell r="I1693" t="str">
            <v>Loire</v>
          </cell>
          <cell r="J1693" t="str">
            <v>LE CHAMBON-FEUGEROLLES</v>
          </cell>
          <cell r="K1693" t="str">
            <v>Bassin carot</v>
          </cell>
        </row>
        <row r="1694">
          <cell r="A1694">
            <v>4420169</v>
          </cell>
          <cell r="C1694" t="str">
            <v>LOIRE-BRETAGNE</v>
          </cell>
          <cell r="D1694" t="str">
            <v>Bassin Loire</v>
          </cell>
          <cell r="H1694" t="str">
            <v>AUVERGNE-RHONE-ALPES</v>
          </cell>
          <cell r="I1694" t="str">
            <v>Loire</v>
          </cell>
          <cell r="J1694" t="str">
            <v>UNIEUX</v>
          </cell>
          <cell r="K1694" t="str">
            <v>Pont de la rue de massenet</v>
          </cell>
        </row>
        <row r="1695">
          <cell r="A1695">
            <v>4420170</v>
          </cell>
          <cell r="C1695" t="str">
            <v>LOIRE-BRETAGNE</v>
          </cell>
          <cell r="D1695" t="str">
            <v>Bassin Loire</v>
          </cell>
          <cell r="H1695" t="str">
            <v>AUVERGNE-RHONE-ALPES</v>
          </cell>
          <cell r="I1695" t="str">
            <v>Loire</v>
          </cell>
          <cell r="J1695" t="str">
            <v>ROANNE</v>
          </cell>
          <cell r="K1695" t="str">
            <v>Aval piscine</v>
          </cell>
        </row>
        <row r="1696">
          <cell r="A1696">
            <v>4420171</v>
          </cell>
          <cell r="C1696" t="str">
            <v>LOIRE-BRETAGNE</v>
          </cell>
          <cell r="D1696" t="str">
            <v>Bassin Loire</v>
          </cell>
          <cell r="H1696" t="str">
            <v>AUVERGNE-RHONE-ALPES</v>
          </cell>
          <cell r="I1696" t="str">
            <v>Loire</v>
          </cell>
          <cell r="J1696" t="str">
            <v>ROANNE</v>
          </cell>
          <cell r="K1696" t="str">
            <v>Piscine</v>
          </cell>
        </row>
        <row r="1697">
          <cell r="A1697">
            <v>4420172</v>
          </cell>
          <cell r="C1697" t="str">
            <v>LOIRE-BRETAGNE</v>
          </cell>
          <cell r="D1697" t="str">
            <v>Bassin Loire</v>
          </cell>
          <cell r="H1697" t="str">
            <v>AUVERGNE-RHONE-ALPES</v>
          </cell>
          <cell r="I1697" t="str">
            <v>Loire</v>
          </cell>
          <cell r="J1697" t="str">
            <v>SAINT-DENIS-SUR-COISE</v>
          </cell>
          <cell r="K1697" t="str">
            <v>Moulin blanchard</v>
          </cell>
        </row>
        <row r="1698">
          <cell r="A1698">
            <v>4420173</v>
          </cell>
          <cell r="C1698" t="str">
            <v>LOIRE-BRETAGNE</v>
          </cell>
          <cell r="D1698" t="str">
            <v>Bassin Loire</v>
          </cell>
          <cell r="H1698" t="str">
            <v>AUVERGNE-RHONE-ALPES</v>
          </cell>
          <cell r="I1698" t="str">
            <v>Loire</v>
          </cell>
          <cell r="J1698" t="str">
            <v>POMMIERS-EN-FOREZ</v>
          </cell>
          <cell r="K1698" t="str">
            <v>Reserve prefectorale</v>
          </cell>
        </row>
        <row r="1699">
          <cell r="A1699">
            <v>4420174</v>
          </cell>
          <cell r="C1699" t="str">
            <v>LOIRE-BRETAGNE</v>
          </cell>
          <cell r="D1699" t="str">
            <v>Bassin Loire</v>
          </cell>
          <cell r="H1699" t="str">
            <v>AUVERGNE-RHONE-ALPES</v>
          </cell>
          <cell r="I1699" t="str">
            <v>Loire</v>
          </cell>
          <cell r="J1699" t="str">
            <v>POMMIERS-EN-FOREZ</v>
          </cell>
          <cell r="K1699" t="str">
            <v>La varenne</v>
          </cell>
        </row>
        <row r="1700">
          <cell r="A1700">
            <v>4420175</v>
          </cell>
          <cell r="C1700" t="str">
            <v>LOIRE-BRETAGNE</v>
          </cell>
          <cell r="D1700" t="str">
            <v>Bassin Loire</v>
          </cell>
          <cell r="H1700" t="str">
            <v>AUVERGNE-RHONE-ALPES</v>
          </cell>
          <cell r="I1700" t="str">
            <v>Loire</v>
          </cell>
          <cell r="J1700" t="str">
            <v>SAINT-GEORGES-DE-BAROILLE</v>
          </cell>
          <cell r="K1700" t="str">
            <v>La breche</v>
          </cell>
        </row>
        <row r="1701">
          <cell r="A1701">
            <v>4420176</v>
          </cell>
          <cell r="C1701" t="str">
            <v>LOIRE-BRETAGNE</v>
          </cell>
          <cell r="D1701" t="str">
            <v>Bassin Loire</v>
          </cell>
          <cell r="H1701" t="str">
            <v>AUVERGNE-RHONE-ALPES</v>
          </cell>
          <cell r="I1701" t="str">
            <v>Loire</v>
          </cell>
          <cell r="J1701" t="str">
            <v>SURY-LE-COMTAL</v>
          </cell>
          <cell r="K1701" t="str">
            <v>Aubigny</v>
          </cell>
        </row>
        <row r="1702">
          <cell r="A1702">
            <v>4420177</v>
          </cell>
          <cell r="C1702" t="str">
            <v>LOIRE-BRETAGNE</v>
          </cell>
          <cell r="D1702" t="str">
            <v>Bassin Loire</v>
          </cell>
          <cell r="H1702" t="str">
            <v>AUVERGNE-RHONE-ALPES</v>
          </cell>
          <cell r="I1702" t="str">
            <v>Loire</v>
          </cell>
          <cell r="J1702" t="str">
            <v>SAINT-MARCELLIN-EN-FOREZ</v>
          </cell>
          <cell r="K1702" t="str">
            <v>Pont canal</v>
          </cell>
        </row>
        <row r="1703">
          <cell r="A1703">
            <v>4420178</v>
          </cell>
          <cell r="C1703" t="str">
            <v>LOIRE-BRETAGNE</v>
          </cell>
          <cell r="D1703" t="str">
            <v>Bassin Loire</v>
          </cell>
          <cell r="H1703" t="str">
            <v>AUVERGNE-RHONE-ALPES</v>
          </cell>
          <cell r="I1703" t="str">
            <v>Loire</v>
          </cell>
          <cell r="J1703" t="str">
            <v>SAINT-MARCELLIN-EN-FOREZ</v>
          </cell>
          <cell r="K1703" t="str">
            <v>Aboen</v>
          </cell>
        </row>
        <row r="1704">
          <cell r="A1704">
            <v>4420179</v>
          </cell>
          <cell r="C1704" t="str">
            <v>LOIRE-BRETAGNE</v>
          </cell>
          <cell r="D1704" t="str">
            <v>Bassin Loire</v>
          </cell>
          <cell r="H1704" t="str">
            <v>AUVERGNE-RHONE-ALPES</v>
          </cell>
          <cell r="I1704" t="str">
            <v>Loire</v>
          </cell>
          <cell r="J1704" t="str">
            <v>SAINT-MARCELLIN-EN-FOREZ</v>
          </cell>
          <cell r="K1704" t="str">
            <v>Outre l'eau</v>
          </cell>
        </row>
        <row r="1705">
          <cell r="A1705">
            <v>4420180</v>
          </cell>
          <cell r="C1705" t="str">
            <v>LOIRE-BRETAGNE</v>
          </cell>
          <cell r="D1705" t="str">
            <v>Bassin Loire</v>
          </cell>
          <cell r="H1705" t="str">
            <v>AUVERGNE-RHONE-ALPES</v>
          </cell>
          <cell r="I1705" t="str">
            <v>Loire</v>
          </cell>
          <cell r="J1705" t="str">
            <v>TRELINS</v>
          </cell>
          <cell r="K1705" t="str">
            <v>Stade de trelins</v>
          </cell>
        </row>
        <row r="1706">
          <cell r="A1706">
            <v>4420181</v>
          </cell>
          <cell r="C1706" t="str">
            <v>LOIRE-BRETAGNE</v>
          </cell>
          <cell r="D1706" t="str">
            <v>Bassin Loire</v>
          </cell>
          <cell r="H1706" t="str">
            <v>AUVERGNE-RHONE-ALPES</v>
          </cell>
          <cell r="I1706" t="str">
            <v>Loire</v>
          </cell>
          <cell r="J1706" t="str">
            <v>SAINTE-AGATHE-LA-BOUTERESSE</v>
          </cell>
          <cell r="K1706" t="str">
            <v>Foriat</v>
          </cell>
        </row>
        <row r="1707">
          <cell r="A1707">
            <v>4420182</v>
          </cell>
          <cell r="C1707" t="str">
            <v>LOIRE-BRETAGNE</v>
          </cell>
          <cell r="D1707" t="str">
            <v>Bassin Loire</v>
          </cell>
          <cell r="H1707" t="str">
            <v>AUVERGNE-RHONE-ALPES</v>
          </cell>
          <cell r="I1707" t="str">
            <v>Loire</v>
          </cell>
          <cell r="J1707" t="str">
            <v>RENAISON</v>
          </cell>
          <cell r="K1707" t="str">
            <v>Aire de picnic aval barrages</v>
          </cell>
        </row>
        <row r="1708">
          <cell r="A1708">
            <v>4420184</v>
          </cell>
          <cell r="C1708" t="str">
            <v>LOIRE-BRETAGNE</v>
          </cell>
          <cell r="D1708" t="str">
            <v>Bassin Loire</v>
          </cell>
          <cell r="H1708" t="str">
            <v>AUVERGNE-RHONE-ALPES</v>
          </cell>
          <cell r="I1708" t="str">
            <v>Loire</v>
          </cell>
          <cell r="J1708" t="str">
            <v>SAINT-MARTIN-LESTRA</v>
          </cell>
          <cell r="K1708" t="str">
            <v>Le caillot</v>
          </cell>
        </row>
        <row r="1709">
          <cell r="A1709">
            <v>4420185</v>
          </cell>
          <cell r="C1709" t="str">
            <v>LOIRE-BRETAGNE</v>
          </cell>
          <cell r="D1709" t="str">
            <v>Bassin Loire</v>
          </cell>
          <cell r="H1709" t="str">
            <v>AUVERGNE-RHONE-ALPES</v>
          </cell>
          <cell r="I1709" t="str">
            <v>Loire</v>
          </cell>
          <cell r="J1709" t="str">
            <v>MONTCHAL</v>
          </cell>
          <cell r="K1709" t="str">
            <v>Chez vial</v>
          </cell>
        </row>
        <row r="1710">
          <cell r="A1710">
            <v>4420186</v>
          </cell>
          <cell r="C1710" t="str">
            <v>LOIRE-BRETAGNE</v>
          </cell>
          <cell r="D1710" t="str">
            <v>Bassin Loire</v>
          </cell>
          <cell r="H1710" t="str">
            <v>AUVERGNE-RHONE-ALPES</v>
          </cell>
          <cell r="I1710" t="str">
            <v>Loire</v>
          </cell>
          <cell r="J1710" t="str">
            <v>SAINT-CYR-DE-FAVIERES</v>
          </cell>
          <cell r="K1710" t="str">
            <v>La goutte</v>
          </cell>
        </row>
        <row r="1711">
          <cell r="A1711">
            <v>4420187</v>
          </cell>
          <cell r="C1711" t="str">
            <v>LOIRE-BRETAGNE</v>
          </cell>
          <cell r="D1711" t="str">
            <v>Bassin Loire</v>
          </cell>
          <cell r="H1711" t="str">
            <v>AUVERGNE-RHONE-ALPES</v>
          </cell>
          <cell r="I1711" t="str">
            <v>Loire</v>
          </cell>
          <cell r="J1711" t="str">
            <v>MONTAGNY</v>
          </cell>
          <cell r="K1711" t="str">
            <v>Les pres</v>
          </cell>
        </row>
        <row r="1712">
          <cell r="A1712">
            <v>4420189</v>
          </cell>
          <cell r="C1712" t="str">
            <v>LOIRE-BRETAGNE</v>
          </cell>
          <cell r="D1712" t="str">
            <v>Bassin Loire</v>
          </cell>
          <cell r="H1712" t="str">
            <v>AUVERGNE-RHONE-ALPES</v>
          </cell>
          <cell r="I1712" t="str">
            <v>Loire</v>
          </cell>
          <cell r="J1712" t="str">
            <v>PERREUX</v>
          </cell>
          <cell r="K1712" t="str">
            <v>Le moulin</v>
          </cell>
        </row>
        <row r="1713">
          <cell r="A1713">
            <v>4420190</v>
          </cell>
          <cell r="C1713" t="str">
            <v>LOIRE-BRETAGNE</v>
          </cell>
          <cell r="D1713" t="str">
            <v>Bassin Loire</v>
          </cell>
          <cell r="H1713" t="str">
            <v>AUVERGNE-RHONE-ALPES</v>
          </cell>
          <cell r="I1713" t="str">
            <v>Loire</v>
          </cell>
          <cell r="J1713" t="str">
            <v>MARLHES</v>
          </cell>
          <cell r="K1713" t="str">
            <v>La colliere</v>
          </cell>
        </row>
        <row r="1714">
          <cell r="A1714">
            <v>4420191</v>
          </cell>
          <cell r="C1714" t="str">
            <v>LOIRE-BRETAGNE</v>
          </cell>
          <cell r="D1714" t="str">
            <v>Bassin Loire</v>
          </cell>
          <cell r="H1714" t="str">
            <v>AUVERGNE-RHONE-ALPES</v>
          </cell>
          <cell r="I1714" t="str">
            <v>Loire</v>
          </cell>
          <cell r="J1714" t="str">
            <v>MARLHES</v>
          </cell>
          <cell r="K1714" t="str">
            <v>Periniere</v>
          </cell>
        </row>
        <row r="1715">
          <cell r="A1715">
            <v>4420192</v>
          </cell>
          <cell r="C1715" t="str">
            <v>LOIRE-BRETAGNE</v>
          </cell>
          <cell r="D1715" t="str">
            <v>Bassin Loire</v>
          </cell>
          <cell r="H1715" t="str">
            <v>AUVERGNE-RHONE-ALPES</v>
          </cell>
          <cell r="I1715" t="str">
            <v>Loire</v>
          </cell>
          <cell r="J1715" t="str">
            <v>MARLHES</v>
          </cell>
          <cell r="K1715" t="str">
            <v>La chaux</v>
          </cell>
        </row>
        <row r="1716">
          <cell r="A1716">
            <v>4420193</v>
          </cell>
          <cell r="C1716" t="str">
            <v>LOIRE-BRETAGNE</v>
          </cell>
          <cell r="D1716" t="str">
            <v>Bassin Loire</v>
          </cell>
          <cell r="H1716" t="str">
            <v>AUVERGNE-RHONE-ALPES</v>
          </cell>
          <cell r="I1716" t="str">
            <v>Loire</v>
          </cell>
          <cell r="J1716" t="str">
            <v>SAINT-GENEST-MALIFAUX</v>
          </cell>
          <cell r="K1716" t="str">
            <v>La condamine</v>
          </cell>
        </row>
        <row r="1717">
          <cell r="A1717">
            <v>4420194</v>
          </cell>
          <cell r="C1717" t="str">
            <v>LOIRE-BRETAGNE</v>
          </cell>
          <cell r="D1717" t="str">
            <v>Bassin Loire</v>
          </cell>
          <cell r="H1717" t="str">
            <v>AUVERGNE-RHONE-ALPES</v>
          </cell>
          <cell r="I1717" t="str">
            <v>Loire</v>
          </cell>
          <cell r="J1717" t="str">
            <v>MARLHES</v>
          </cell>
          <cell r="K1717" t="str">
            <v>Aval maison de l'eau</v>
          </cell>
        </row>
        <row r="1718">
          <cell r="A1718">
            <v>4420195</v>
          </cell>
          <cell r="C1718" t="str">
            <v>LOIRE-BRETAGNE</v>
          </cell>
          <cell r="D1718" t="str">
            <v>Bassin Loire</v>
          </cell>
          <cell r="H1718" t="str">
            <v>AUVERGNE-RHONE-ALPES</v>
          </cell>
          <cell r="I1718" t="str">
            <v>Loire</v>
          </cell>
          <cell r="J1718" t="str">
            <v>SAINT-GENEST-MALIFAUX</v>
          </cell>
          <cell r="K1718" t="str">
            <v>Les chomeys</v>
          </cell>
        </row>
        <row r="1719">
          <cell r="A1719">
            <v>4420196</v>
          </cell>
          <cell r="C1719" t="str">
            <v>LOIRE-BRETAGNE</v>
          </cell>
          <cell r="D1719" t="str">
            <v>Bassin Loire</v>
          </cell>
          <cell r="H1719" t="str">
            <v>AUVERGNE-RHONE-ALPES</v>
          </cell>
          <cell r="I1719" t="str">
            <v>Loire</v>
          </cell>
          <cell r="J1719" t="str">
            <v>ESTIVAREILLES</v>
          </cell>
          <cell r="K1719" t="str">
            <v>Tortorel</v>
          </cell>
        </row>
        <row r="1720">
          <cell r="A1720">
            <v>4420197</v>
          </cell>
          <cell r="C1720" t="str">
            <v>LOIRE-BRETAGNE</v>
          </cell>
          <cell r="D1720" t="str">
            <v>Bassin Loire</v>
          </cell>
          <cell r="H1720" t="str">
            <v>AUVERGNE-RHONE-ALPES</v>
          </cell>
          <cell r="I1720" t="str">
            <v>Loire</v>
          </cell>
          <cell r="J1720" t="str">
            <v>SAINT-JEAN-SOLEYMIEUX</v>
          </cell>
          <cell r="K1720" t="str">
            <v>Chantereine</v>
          </cell>
        </row>
        <row r="1721">
          <cell r="A1721">
            <v>4420198</v>
          </cell>
          <cell r="C1721" t="str">
            <v>LOIRE-BRETAGNE</v>
          </cell>
          <cell r="D1721" t="str">
            <v>Bassin Loire</v>
          </cell>
          <cell r="H1721" t="str">
            <v>AUVERGNE-RHONE-ALPES</v>
          </cell>
          <cell r="I1721" t="str">
            <v>Loire</v>
          </cell>
          <cell r="J1721" t="str">
            <v>SAINT-JEAN-SOLEYMIEUX</v>
          </cell>
          <cell r="K1721" t="str">
            <v>Chantereine</v>
          </cell>
        </row>
        <row r="1722">
          <cell r="A1722">
            <v>4420199</v>
          </cell>
          <cell r="C1722" t="str">
            <v>LOIRE-BRETAGNE</v>
          </cell>
          <cell r="D1722" t="str">
            <v>Bassin Loire</v>
          </cell>
          <cell r="H1722" t="str">
            <v>AUVERGNE-RHONE-ALPES</v>
          </cell>
          <cell r="I1722" t="str">
            <v>Loire</v>
          </cell>
          <cell r="J1722" t="str">
            <v>GUMIERES</v>
          </cell>
          <cell r="K1722" t="str">
            <v>Prolange</v>
          </cell>
        </row>
        <row r="1723">
          <cell r="A1723">
            <v>4420200</v>
          </cell>
          <cell r="C1723" t="str">
            <v>LOIRE-BRETAGNE</v>
          </cell>
          <cell r="D1723" t="str">
            <v>Bassin Loire</v>
          </cell>
          <cell r="H1723" t="str">
            <v>AUVERGNE-RHONE-ALPES</v>
          </cell>
          <cell r="I1723" t="str">
            <v>Loire</v>
          </cell>
          <cell r="J1723" t="str">
            <v>MERLE-LEIGNEC</v>
          </cell>
          <cell r="K1723" t="str">
            <v>Aval pont rd 142</v>
          </cell>
        </row>
        <row r="1724">
          <cell r="A1724">
            <v>4420201</v>
          </cell>
          <cell r="C1724" t="str">
            <v>LOIRE-BRETAGNE</v>
          </cell>
          <cell r="D1724" t="str">
            <v>Bassin Loire</v>
          </cell>
          <cell r="H1724" t="str">
            <v>AUVERGNE-RHONE-ALPES</v>
          </cell>
          <cell r="I1724" t="str">
            <v>Loire</v>
          </cell>
          <cell r="J1724" t="str">
            <v>MONTARCHER</v>
          </cell>
          <cell r="K1724" t="str">
            <v>Le crozet</v>
          </cell>
        </row>
        <row r="1725">
          <cell r="A1725">
            <v>4420202</v>
          </cell>
          <cell r="C1725" t="str">
            <v>LOIRE-BRETAGNE</v>
          </cell>
          <cell r="D1725" t="str">
            <v>Bassin Loire</v>
          </cell>
          <cell r="H1725" t="str">
            <v>AUVERGNE-RHONE-ALPES</v>
          </cell>
          <cell r="I1725" t="str">
            <v>Loire</v>
          </cell>
          <cell r="J1725" t="str">
            <v>LA CHAPELLE-EN-LAFAYE</v>
          </cell>
          <cell r="K1725" t="str">
            <v>Jamilard</v>
          </cell>
        </row>
        <row r="1726">
          <cell r="A1726">
            <v>4420203</v>
          </cell>
          <cell r="C1726" t="str">
            <v>LOIRE-BRETAGNE</v>
          </cell>
          <cell r="D1726" t="str">
            <v>Bassin Loire</v>
          </cell>
          <cell r="H1726" t="str">
            <v>AUVERGNE-RHONE-ALPES</v>
          </cell>
          <cell r="I1726" t="str">
            <v>Loire</v>
          </cell>
          <cell r="J1726" t="str">
            <v>SAINT-HILAIRE-CUSSON-LA-VALMITTE</v>
          </cell>
          <cell r="K1726" t="str">
            <v>Chazourne</v>
          </cell>
        </row>
        <row r="1727">
          <cell r="A1727">
            <v>4420204</v>
          </cell>
          <cell r="C1727" t="str">
            <v>LOIRE-BRETAGNE</v>
          </cell>
          <cell r="D1727" t="str">
            <v>Bassin Loire</v>
          </cell>
          <cell r="H1727" t="str">
            <v>AUVERGNE-RHONE-ALPES</v>
          </cell>
          <cell r="I1727" t="str">
            <v>Loire</v>
          </cell>
          <cell r="J1727" t="str">
            <v>SAINT-HILAIRE-CUSSON-LA-VALMITTE</v>
          </cell>
          <cell r="K1727" t="str">
            <v>Pont de laval</v>
          </cell>
        </row>
        <row r="1728">
          <cell r="A1728">
            <v>4420205</v>
          </cell>
          <cell r="C1728" t="str">
            <v>LOIRE-BRETAGNE</v>
          </cell>
          <cell r="D1728" t="str">
            <v>Bassin Loire</v>
          </cell>
          <cell r="H1728" t="str">
            <v>AUVERGNE-RHONE-ALPES</v>
          </cell>
          <cell r="I1728" t="str">
            <v>Loire</v>
          </cell>
          <cell r="J1728" t="str">
            <v>ESTIVAREILLES</v>
          </cell>
          <cell r="K1728" t="str">
            <v>Le clos</v>
          </cell>
        </row>
        <row r="1729">
          <cell r="A1729">
            <v>4420206</v>
          </cell>
          <cell r="C1729" t="str">
            <v>LOIRE-BRETAGNE</v>
          </cell>
          <cell r="D1729" t="str">
            <v>Bassin Loire</v>
          </cell>
          <cell r="H1729" t="str">
            <v>AUVERGNE-RHONE-ALPES</v>
          </cell>
          <cell r="I1729" t="str">
            <v>Loire</v>
          </cell>
          <cell r="J1729" t="str">
            <v>NOIRETABLE</v>
          </cell>
          <cell r="K1729" t="str">
            <v>Le grand bois</v>
          </cell>
        </row>
        <row r="1730">
          <cell r="A1730">
            <v>4420207</v>
          </cell>
          <cell r="C1730" t="str">
            <v>LOIRE-BRETAGNE</v>
          </cell>
          <cell r="D1730" t="str">
            <v>Bassin Loire</v>
          </cell>
          <cell r="H1730" t="str">
            <v>AUVERGNE-RHONE-ALPES</v>
          </cell>
          <cell r="I1730" t="str">
            <v>Loire</v>
          </cell>
          <cell r="J1730" t="str">
            <v>NOIRETABLE</v>
          </cell>
          <cell r="K1730" t="str">
            <v>La lage</v>
          </cell>
        </row>
        <row r="1731">
          <cell r="A1731">
            <v>4420208</v>
          </cell>
          <cell r="C1731" t="str">
            <v>LOIRE-BRETAGNE</v>
          </cell>
          <cell r="D1731" t="str">
            <v>Bassin Loire</v>
          </cell>
          <cell r="H1731" t="str">
            <v>AUVERGNE-RHONE-ALPES</v>
          </cell>
          <cell r="I1731" t="str">
            <v>Loire</v>
          </cell>
          <cell r="J1731" t="str">
            <v>NOIRETABLE</v>
          </cell>
          <cell r="K1731" t="str">
            <v>La loge roiret</v>
          </cell>
        </row>
        <row r="1732">
          <cell r="A1732">
            <v>4420209</v>
          </cell>
          <cell r="C1732" t="str">
            <v>LOIRE-BRETAGNE</v>
          </cell>
          <cell r="D1732" t="str">
            <v>Bassin Loire</v>
          </cell>
          <cell r="H1732" t="str">
            <v>AUVERGNE-RHONE-ALPES</v>
          </cell>
          <cell r="I1732" t="str">
            <v>Loire</v>
          </cell>
          <cell r="J1732" t="str">
            <v>NOIRETABLE</v>
          </cell>
          <cell r="K1732" t="str">
            <v>Tourbiere puy verines aval</v>
          </cell>
        </row>
        <row r="1733">
          <cell r="A1733">
            <v>4420210</v>
          </cell>
          <cell r="C1733" t="str">
            <v>LOIRE-BRETAGNE</v>
          </cell>
          <cell r="D1733" t="str">
            <v>Bassin Loire</v>
          </cell>
          <cell r="H1733" t="str">
            <v>AUVERGNE-RHONE-ALPES</v>
          </cell>
          <cell r="I1733" t="str">
            <v>Loire</v>
          </cell>
          <cell r="J1733" t="str">
            <v>NOIRETABLE</v>
          </cell>
          <cell r="K1733" t="str">
            <v>Tourbiere puy verines amont</v>
          </cell>
        </row>
        <row r="1734">
          <cell r="A1734">
            <v>4420211</v>
          </cell>
          <cell r="C1734" t="str">
            <v>LOIRE-BRETAGNE</v>
          </cell>
          <cell r="D1734" t="str">
            <v>Bassin Loire</v>
          </cell>
          <cell r="H1734" t="str">
            <v>AUVERGNE-RHONE-ALPES</v>
          </cell>
          <cell r="I1734" t="str">
            <v>Loire</v>
          </cell>
          <cell r="J1734" t="str">
            <v>NOIRETABLE</v>
          </cell>
          <cell r="K1734" t="str">
            <v>La planche</v>
          </cell>
        </row>
        <row r="1735">
          <cell r="A1735">
            <v>4420212</v>
          </cell>
          <cell r="C1735" t="str">
            <v>LOIRE-BRETAGNE</v>
          </cell>
          <cell r="D1735" t="str">
            <v>Bassin Loire</v>
          </cell>
          <cell r="H1735" t="str">
            <v>AUVERGNE-RHONE-ALPES</v>
          </cell>
          <cell r="I1735" t="str">
            <v>Loire</v>
          </cell>
          <cell r="J1735" t="str">
            <v>LES SALLES</v>
          </cell>
          <cell r="K1735" t="str">
            <v>Les chazelets</v>
          </cell>
        </row>
        <row r="1736">
          <cell r="A1736">
            <v>4420213</v>
          </cell>
          <cell r="C1736" t="str">
            <v>LOIRE-BRETAGNE</v>
          </cell>
          <cell r="D1736" t="str">
            <v>Bassin Loire</v>
          </cell>
          <cell r="H1736" t="str">
            <v>AUVERGNE-RHONE-ALPES</v>
          </cell>
          <cell r="I1736" t="str">
            <v>Loire</v>
          </cell>
          <cell r="J1736" t="str">
            <v>LES SALLES</v>
          </cell>
          <cell r="K1736" t="str">
            <v>Le lac</v>
          </cell>
        </row>
        <row r="1737">
          <cell r="A1737">
            <v>4420214</v>
          </cell>
          <cell r="C1737" t="str">
            <v>LOIRE-BRETAGNE</v>
          </cell>
          <cell r="D1737" t="str">
            <v>Bassin Loire</v>
          </cell>
          <cell r="H1737" t="str">
            <v>AUVERGNE-RHONE-ALPES</v>
          </cell>
          <cell r="I1737" t="str">
            <v>Loire</v>
          </cell>
          <cell r="J1737" t="str">
            <v>CERVIERES</v>
          </cell>
          <cell r="K1737" t="str">
            <v>Bareille</v>
          </cell>
        </row>
        <row r="1738">
          <cell r="A1738">
            <v>4420215</v>
          </cell>
          <cell r="C1738" t="str">
            <v>LOIRE-BRETAGNE</v>
          </cell>
          <cell r="D1738" t="str">
            <v>Bassin Loire</v>
          </cell>
          <cell r="H1738" t="str">
            <v>AUVERGNE-RHONE-ALPES</v>
          </cell>
          <cell r="I1738" t="str">
            <v>Loire</v>
          </cell>
          <cell r="J1738" t="str">
            <v>LES SALLES</v>
          </cell>
          <cell r="K1738" t="str">
            <v>La combelle</v>
          </cell>
        </row>
        <row r="1739">
          <cell r="A1739">
            <v>4420216</v>
          </cell>
          <cell r="C1739" t="str">
            <v>LOIRE-BRETAGNE</v>
          </cell>
          <cell r="D1739" t="str">
            <v>Bassin Loire</v>
          </cell>
          <cell r="H1739" t="str">
            <v>AUVERGNE-RHONE-ALPES</v>
          </cell>
          <cell r="I1739" t="str">
            <v>Loire</v>
          </cell>
          <cell r="J1739" t="str">
            <v>LES SALLES</v>
          </cell>
          <cell r="K1739" t="str">
            <v>Royon</v>
          </cell>
        </row>
        <row r="1740">
          <cell r="A1740">
            <v>4420217</v>
          </cell>
          <cell r="C1740" t="str">
            <v>LOIRE-BRETAGNE</v>
          </cell>
          <cell r="D1740" t="str">
            <v>Bassin Loire</v>
          </cell>
          <cell r="H1740" t="str">
            <v>AUVERGNE-RHONE-ALPES</v>
          </cell>
          <cell r="I1740" t="str">
            <v>Loire</v>
          </cell>
          <cell r="J1740" t="str">
            <v>SAINT-CYR-DE-VALORGES</v>
          </cell>
          <cell r="K1740" t="str">
            <v>La vignonnerie</v>
          </cell>
        </row>
        <row r="1741">
          <cell r="A1741">
            <v>4420218</v>
          </cell>
          <cell r="C1741" t="str">
            <v>LOIRE-BRETAGNE</v>
          </cell>
          <cell r="D1741" t="str">
            <v>Bassin Loire</v>
          </cell>
          <cell r="H1741" t="str">
            <v>AUVERGNE-RHONE-ALPES</v>
          </cell>
          <cell r="I1741" t="str">
            <v>Loire</v>
          </cell>
          <cell r="J1741" t="str">
            <v>SAINT-CYR-DE-VALORGES</v>
          </cell>
          <cell r="K1741" t="str">
            <v>Rondiere</v>
          </cell>
        </row>
        <row r="1742">
          <cell r="A1742">
            <v>4420219</v>
          </cell>
          <cell r="C1742" t="str">
            <v>LOIRE-BRETAGNE</v>
          </cell>
          <cell r="D1742" t="str">
            <v>Bassin Loire</v>
          </cell>
          <cell r="H1742" t="str">
            <v>AUVERGNE-RHONE-ALPES</v>
          </cell>
          <cell r="I1742" t="str">
            <v>Loire</v>
          </cell>
          <cell r="J1742" t="str">
            <v>SAINT-CYR-DE-VALORGES</v>
          </cell>
          <cell r="K1742" t="str">
            <v>Le pas</v>
          </cell>
        </row>
        <row r="1743">
          <cell r="A1743">
            <v>4420220</v>
          </cell>
          <cell r="C1743" t="str">
            <v>LOIRE-BRETAGNE</v>
          </cell>
          <cell r="D1743" t="str">
            <v>Bassin Loire</v>
          </cell>
          <cell r="H1743" t="str">
            <v>AUVERGNE-RHONE-ALPES</v>
          </cell>
          <cell r="I1743" t="str">
            <v>Loire</v>
          </cell>
          <cell r="J1743" t="str">
            <v>VIOLAY</v>
          </cell>
          <cell r="K1743" t="str">
            <v>Le chevalier</v>
          </cell>
        </row>
        <row r="1744">
          <cell r="A1744">
            <v>4420221</v>
          </cell>
          <cell r="C1744" t="str">
            <v>LOIRE-BRETAGNE</v>
          </cell>
          <cell r="D1744" t="str">
            <v>Bassin Loire</v>
          </cell>
          <cell r="H1744" t="str">
            <v>AUVERGNE-RHONE-ALPES</v>
          </cell>
          <cell r="I1744" t="str">
            <v>Loire</v>
          </cell>
          <cell r="J1744" t="str">
            <v>MACHEZAL</v>
          </cell>
          <cell r="K1744" t="str">
            <v>La foret</v>
          </cell>
        </row>
        <row r="1745">
          <cell r="A1745">
            <v>4420222</v>
          </cell>
          <cell r="C1745" t="str">
            <v>LOIRE-BRETAGNE</v>
          </cell>
          <cell r="D1745" t="str">
            <v>Bassin Loire</v>
          </cell>
          <cell r="H1745" t="str">
            <v>AUVERGNE-RHONE-ALPES</v>
          </cell>
          <cell r="I1745" t="str">
            <v>Loire</v>
          </cell>
          <cell r="J1745" t="str">
            <v>MACHEZAL</v>
          </cell>
          <cell r="K1745" t="str">
            <v>Les brosses</v>
          </cell>
        </row>
        <row r="1746">
          <cell r="A1746">
            <v>4420223</v>
          </cell>
          <cell r="C1746" t="str">
            <v>LOIRE-BRETAGNE</v>
          </cell>
          <cell r="D1746" t="str">
            <v>Bassin Loire</v>
          </cell>
          <cell r="H1746" t="str">
            <v>AUVERGNE-RHONE-ALPES</v>
          </cell>
          <cell r="I1746" t="str">
            <v>Loire</v>
          </cell>
          <cell r="J1746" t="str">
            <v>CROIZET-SUR-GAND</v>
          </cell>
          <cell r="K1746" t="str">
            <v>Maroilles</v>
          </cell>
        </row>
        <row r="1747">
          <cell r="A1747">
            <v>4420224</v>
          </cell>
          <cell r="C1747" t="str">
            <v>LOIRE-BRETAGNE</v>
          </cell>
          <cell r="D1747" t="str">
            <v>Bassin Loire</v>
          </cell>
          <cell r="H1747" t="str">
            <v>AUVERGNE-RHONE-ALPES</v>
          </cell>
          <cell r="I1747" t="str">
            <v>Loire</v>
          </cell>
          <cell r="J1747" t="str">
            <v>MACHEZAL</v>
          </cell>
          <cell r="K1747" t="str">
            <v>Vareilles</v>
          </cell>
        </row>
        <row r="1748">
          <cell r="A1748">
            <v>4420225</v>
          </cell>
          <cell r="C1748" t="str">
            <v>LOIRE-BRETAGNE</v>
          </cell>
          <cell r="D1748" t="str">
            <v>Bassin Loire</v>
          </cell>
          <cell r="H1748" t="str">
            <v>AUVERGNE-RHONE-ALPES</v>
          </cell>
          <cell r="I1748" t="str">
            <v>Loire</v>
          </cell>
          <cell r="J1748" t="str">
            <v>POUILLY-SOUS-CHARLIEU</v>
          </cell>
          <cell r="K1748" t="str">
            <v>Bois carre</v>
          </cell>
        </row>
        <row r="1749">
          <cell r="A1749">
            <v>4420226</v>
          </cell>
          <cell r="C1749" t="str">
            <v>LOIRE-BRETAGNE</v>
          </cell>
          <cell r="D1749" t="str">
            <v>Bassin Loire</v>
          </cell>
          <cell r="H1749" t="str">
            <v>AUVERGNE-RHONE-ALPES</v>
          </cell>
          <cell r="I1749" t="str">
            <v>Loire</v>
          </cell>
          <cell r="J1749" t="str">
            <v>ARCINGES</v>
          </cell>
          <cell r="K1749" t="str">
            <v>Destre</v>
          </cell>
        </row>
        <row r="1750">
          <cell r="A1750">
            <v>4420227</v>
          </cell>
          <cell r="C1750" t="str">
            <v>LOIRE-BRETAGNE</v>
          </cell>
          <cell r="D1750" t="str">
            <v>Bassin Loire</v>
          </cell>
          <cell r="H1750" t="str">
            <v>AUVERGNE-RHONE-ALPES</v>
          </cell>
          <cell r="I1750" t="str">
            <v>Loire</v>
          </cell>
          <cell r="J1750" t="str">
            <v>LE CERGNE</v>
          </cell>
          <cell r="K1750" t="str">
            <v>Destre</v>
          </cell>
        </row>
        <row r="1751">
          <cell r="A1751">
            <v>4420228</v>
          </cell>
          <cell r="C1751" t="str">
            <v>LOIRE-BRETAGNE</v>
          </cell>
          <cell r="D1751" t="str">
            <v>Bassin Loire</v>
          </cell>
          <cell r="H1751" t="str">
            <v>AUVERGNE-RHONE-ALPES</v>
          </cell>
          <cell r="I1751" t="str">
            <v>Loire</v>
          </cell>
          <cell r="J1751" t="str">
            <v>MAIZILLY</v>
          </cell>
          <cell r="K1751" t="str">
            <v>Chez deal</v>
          </cell>
        </row>
        <row r="1752">
          <cell r="A1752">
            <v>4420229</v>
          </cell>
          <cell r="C1752" t="str">
            <v>LOIRE-BRETAGNE</v>
          </cell>
          <cell r="D1752" t="str">
            <v>Bassin Loire</v>
          </cell>
          <cell r="H1752" t="str">
            <v>AUVERGNE-RHONE-ALPES</v>
          </cell>
          <cell r="I1752" t="str">
            <v>Loire</v>
          </cell>
          <cell r="J1752" t="str">
            <v>EPERCIEUX-SAINT-PAUL</v>
          </cell>
          <cell r="K1752" t="str">
            <v>Le chassagny</v>
          </cell>
        </row>
        <row r="1753">
          <cell r="A1753">
            <v>4420230</v>
          </cell>
          <cell r="C1753" t="str">
            <v>LOIRE-BRETAGNE</v>
          </cell>
          <cell r="D1753" t="str">
            <v>Bassin Loire</v>
          </cell>
          <cell r="H1753" t="str">
            <v>AUVERGNE-RHONE-ALPES</v>
          </cell>
          <cell r="I1753" t="str">
            <v>Loire</v>
          </cell>
          <cell r="J1753" t="str">
            <v>SAINTE-COLOMBE-SUR-GAND</v>
          </cell>
          <cell r="K1753" t="str">
            <v>Le gonon</v>
          </cell>
        </row>
        <row r="1754">
          <cell r="A1754">
            <v>4420231</v>
          </cell>
          <cell r="C1754" t="str">
            <v>LOIRE-BRETAGNE</v>
          </cell>
          <cell r="D1754" t="str">
            <v>Bassin Loire</v>
          </cell>
          <cell r="H1754" t="str">
            <v>AUVERGNE-RHONE-ALPES</v>
          </cell>
          <cell r="I1754" t="str">
            <v>Loire</v>
          </cell>
          <cell r="J1754" t="str">
            <v>SAINTE-COLOMBE-SUR-GAND</v>
          </cell>
          <cell r="K1754" t="str">
            <v>Bernand</v>
          </cell>
        </row>
        <row r="1755">
          <cell r="A1755">
            <v>4420232</v>
          </cell>
          <cell r="C1755" t="str">
            <v>LOIRE-BRETAGNE</v>
          </cell>
          <cell r="D1755" t="str">
            <v>Bassin Loire</v>
          </cell>
          <cell r="H1755" t="str">
            <v>AUVERGNE-RHONE-ALPES</v>
          </cell>
          <cell r="I1755" t="str">
            <v>Loire</v>
          </cell>
          <cell r="J1755" t="str">
            <v>SAINT-JUST-LA-PENDUE</v>
          </cell>
          <cell r="K1755" t="str">
            <v>La buissonniere</v>
          </cell>
        </row>
        <row r="1756">
          <cell r="A1756">
            <v>4420233</v>
          </cell>
          <cell r="C1756" t="str">
            <v>LOIRE-BRETAGNE</v>
          </cell>
          <cell r="D1756" t="str">
            <v>Bassin Loire</v>
          </cell>
          <cell r="H1756" t="str">
            <v>AUVERGNE-RHONE-ALPES</v>
          </cell>
          <cell r="I1756" t="str">
            <v>Loire</v>
          </cell>
          <cell r="J1756" t="str">
            <v>SAINTE-COLOMBE-SUR-GAND</v>
          </cell>
          <cell r="K1756" t="str">
            <v>Vacheron</v>
          </cell>
        </row>
        <row r="1757">
          <cell r="A1757">
            <v>4420234</v>
          </cell>
          <cell r="C1757" t="str">
            <v>LOIRE-BRETAGNE</v>
          </cell>
          <cell r="D1757" t="str">
            <v>Bassin Loire</v>
          </cell>
          <cell r="H1757" t="str">
            <v>AUVERGNE-RHONE-ALPES</v>
          </cell>
          <cell r="I1757" t="str">
            <v>Loire</v>
          </cell>
          <cell r="J1757" t="str">
            <v>MAROLS</v>
          </cell>
          <cell r="K1757" t="str">
            <v>Le mont</v>
          </cell>
        </row>
        <row r="1758">
          <cell r="A1758">
            <v>4420235</v>
          </cell>
          <cell r="C1758" t="str">
            <v>LOIRE-BRETAGNE</v>
          </cell>
          <cell r="D1758" t="str">
            <v>Bassin Loire</v>
          </cell>
          <cell r="H1758" t="str">
            <v>AUVERGNE-RHONE-ALPES</v>
          </cell>
          <cell r="I1758" t="str">
            <v>Loire</v>
          </cell>
          <cell r="J1758" t="str">
            <v>MAROLS</v>
          </cell>
          <cell r="K1758" t="str">
            <v>Marcilleux</v>
          </cell>
        </row>
        <row r="1759">
          <cell r="A1759">
            <v>4420236</v>
          </cell>
          <cell r="C1759" t="str">
            <v>LOIRE-BRETAGNE</v>
          </cell>
          <cell r="D1759" t="str">
            <v>Bassin Loire</v>
          </cell>
          <cell r="H1759" t="str">
            <v>AUVERGNE-RHONE-ALPES</v>
          </cell>
          <cell r="I1759" t="str">
            <v>Loire</v>
          </cell>
          <cell r="J1759" t="str">
            <v>PERIGNEUX</v>
          </cell>
          <cell r="K1759" t="str">
            <v>Allezieux</v>
          </cell>
        </row>
        <row r="1760">
          <cell r="A1760">
            <v>4420237</v>
          </cell>
          <cell r="C1760" t="str">
            <v>LOIRE-BRETAGNE</v>
          </cell>
          <cell r="D1760" t="str">
            <v>Bassin Loire</v>
          </cell>
          <cell r="H1760" t="str">
            <v>AUVERGNE-RHONE-ALPES</v>
          </cell>
          <cell r="I1760" t="str">
            <v>Loire</v>
          </cell>
          <cell r="J1760" t="str">
            <v>VIOLAY</v>
          </cell>
          <cell r="K1760" t="str">
            <v>Chez bessenay</v>
          </cell>
        </row>
        <row r="1761">
          <cell r="A1761">
            <v>4420238</v>
          </cell>
          <cell r="C1761" t="str">
            <v>LOIRE-BRETAGNE</v>
          </cell>
          <cell r="D1761" t="str">
            <v>Bassin Loire</v>
          </cell>
          <cell r="H1761" t="str">
            <v>AUVERGNE-RHONE-ALPES</v>
          </cell>
          <cell r="I1761" t="str">
            <v>Loire</v>
          </cell>
          <cell r="J1761" t="str">
            <v>MONTCHAL</v>
          </cell>
          <cell r="K1761" t="str">
            <v>Chez le tel</v>
          </cell>
        </row>
        <row r="1762">
          <cell r="A1762">
            <v>4420239</v>
          </cell>
          <cell r="C1762" t="str">
            <v>LOIRE-BRETAGNE</v>
          </cell>
          <cell r="D1762" t="str">
            <v>Bassin Loire</v>
          </cell>
          <cell r="H1762" t="str">
            <v>AUVERGNE-RHONE-ALPES</v>
          </cell>
          <cell r="I1762" t="str">
            <v>Loire</v>
          </cell>
          <cell r="J1762" t="str">
            <v>VIOLAY</v>
          </cell>
          <cell r="K1762" t="str">
            <v>Entre fontbonne et chavanne</v>
          </cell>
        </row>
        <row r="1763">
          <cell r="A1763">
            <v>4420240</v>
          </cell>
          <cell r="C1763" t="str">
            <v>LOIRE-BRETAGNE</v>
          </cell>
          <cell r="D1763" t="str">
            <v>Bassin Loire</v>
          </cell>
          <cell r="H1763" t="str">
            <v>AUVERGNE-RHONE-ALPES</v>
          </cell>
          <cell r="I1763" t="str">
            <v>Loire</v>
          </cell>
          <cell r="J1763" t="str">
            <v>MONTCHAL</v>
          </cell>
          <cell r="K1763" t="str">
            <v>Chez pirassel</v>
          </cell>
        </row>
        <row r="1764">
          <cell r="A1764">
            <v>4420242</v>
          </cell>
          <cell r="C1764" t="str">
            <v>LOIRE-BRETAGNE</v>
          </cell>
          <cell r="D1764" t="str">
            <v>Bassin Loire</v>
          </cell>
          <cell r="H1764" t="str">
            <v>AUVERGNE-RHONE-ALPES</v>
          </cell>
          <cell r="I1764" t="str">
            <v>Loire</v>
          </cell>
          <cell r="J1764" t="str">
            <v>SAINT-DENIS-SUR-COISE</v>
          </cell>
          <cell r="K1764" t="str">
            <v>Les pins</v>
          </cell>
        </row>
        <row r="1765">
          <cell r="A1765">
            <v>4420243</v>
          </cell>
          <cell r="C1765" t="str">
            <v>LOIRE-BRETAGNE</v>
          </cell>
          <cell r="D1765" t="str">
            <v>Bassin Loire</v>
          </cell>
          <cell r="H1765" t="str">
            <v>AUVERGNE-RHONE-ALPES</v>
          </cell>
          <cell r="I1765" t="str">
            <v>Loire</v>
          </cell>
          <cell r="J1765" t="str">
            <v>CHEVRIERES</v>
          </cell>
          <cell r="K1765" t="str">
            <v>Pont de la roue</v>
          </cell>
        </row>
        <row r="1766">
          <cell r="A1766">
            <v>4420244</v>
          </cell>
          <cell r="C1766" t="str">
            <v>LOIRE-BRETAGNE</v>
          </cell>
          <cell r="D1766" t="str">
            <v>Bassin Loire</v>
          </cell>
          <cell r="H1766" t="str">
            <v>AUVERGNE-RHONE-ALPES</v>
          </cell>
          <cell r="I1766" t="str">
            <v>Loire</v>
          </cell>
          <cell r="J1766" t="str">
            <v>SAINT-MEDARD-EN-FOREZ</v>
          </cell>
          <cell r="K1766" t="str">
            <v>Bois du vert</v>
          </cell>
        </row>
        <row r="1767">
          <cell r="A1767">
            <v>4420245</v>
          </cell>
          <cell r="C1767" t="str">
            <v>LOIRE-BRETAGNE</v>
          </cell>
          <cell r="D1767" t="str">
            <v>Bassin Loire</v>
          </cell>
          <cell r="H1767" t="str">
            <v>AUVERGNE-RHONE-ALPES</v>
          </cell>
          <cell r="I1767" t="str">
            <v>Loire</v>
          </cell>
          <cell r="J1767" t="str">
            <v>SAINT-MEDARD-EN-FOREZ</v>
          </cell>
          <cell r="K1767" t="str">
            <v>Le carte</v>
          </cell>
        </row>
        <row r="1768">
          <cell r="A1768">
            <v>4420246</v>
          </cell>
          <cell r="C1768" t="str">
            <v>LOIRE-BRETAGNE</v>
          </cell>
          <cell r="D1768" t="str">
            <v>Bassin Loire</v>
          </cell>
          <cell r="H1768" t="str">
            <v>AUVERGNE-RHONE-ALPES</v>
          </cell>
          <cell r="I1768" t="str">
            <v>Loire</v>
          </cell>
          <cell r="J1768" t="str">
            <v>SAINT-MEDARD-EN-FOREZ</v>
          </cell>
          <cell r="K1768" t="str">
            <v>La thiery</v>
          </cell>
        </row>
        <row r="1769">
          <cell r="A1769">
            <v>4420247</v>
          </cell>
          <cell r="C1769" t="str">
            <v>LOIRE-BRETAGNE</v>
          </cell>
          <cell r="D1769" t="str">
            <v>Bassin Loire</v>
          </cell>
          <cell r="H1769" t="str">
            <v>AUVERGNE-RHONE-ALPES</v>
          </cell>
          <cell r="I1769" t="str">
            <v>Loire</v>
          </cell>
          <cell r="J1769" t="str">
            <v>CHATELUS</v>
          </cell>
          <cell r="K1769" t="str">
            <v>Pont de la rd34</v>
          </cell>
        </row>
        <row r="1770">
          <cell r="A1770">
            <v>4420248</v>
          </cell>
          <cell r="C1770" t="str">
            <v>LOIRE-BRETAGNE</v>
          </cell>
          <cell r="D1770" t="str">
            <v>Bassin Loire</v>
          </cell>
          <cell r="H1770" t="str">
            <v>AUVERGNE-RHONE-ALPES</v>
          </cell>
          <cell r="I1770" t="str">
            <v>Loire</v>
          </cell>
          <cell r="J1770" t="str">
            <v>ROZIER-EN-DONZY</v>
          </cell>
          <cell r="K1770" t="str">
            <v>Le chaffat</v>
          </cell>
        </row>
        <row r="1771">
          <cell r="A1771">
            <v>4420249</v>
          </cell>
          <cell r="C1771" t="str">
            <v>LOIRE-BRETAGNE</v>
          </cell>
          <cell r="D1771" t="str">
            <v>Bassin Loire</v>
          </cell>
          <cell r="H1771" t="str">
            <v>AUVERGNE-RHONE-ALPES</v>
          </cell>
          <cell r="I1771" t="str">
            <v>Loire</v>
          </cell>
          <cell r="J1771" t="str">
            <v>POUILLY-LES-FEURS</v>
          </cell>
          <cell r="K1771" t="str">
            <v>La brielle</v>
          </cell>
        </row>
        <row r="1772">
          <cell r="A1772">
            <v>4420252</v>
          </cell>
          <cell r="C1772" t="str">
            <v>LOIRE-BRETAGNE</v>
          </cell>
          <cell r="D1772" t="str">
            <v>Bassin Loire</v>
          </cell>
          <cell r="H1772" t="str">
            <v>AUVERGNE-RHONE-ALPES</v>
          </cell>
          <cell r="I1772" t="str">
            <v>Loire</v>
          </cell>
          <cell r="J1772" t="str">
            <v>SAINT-JUST-LA-PENDUE</v>
          </cell>
          <cell r="K1772" t="str">
            <v>Pomeys</v>
          </cell>
        </row>
        <row r="1773">
          <cell r="A1773">
            <v>4420253</v>
          </cell>
          <cell r="C1773" t="str">
            <v>LOIRE-BRETAGNE</v>
          </cell>
          <cell r="D1773" t="str">
            <v>Bassin Loire</v>
          </cell>
          <cell r="H1773" t="str">
            <v>AUVERGNE-RHONE-ALPES</v>
          </cell>
          <cell r="I1773" t="str">
            <v>Loire</v>
          </cell>
          <cell r="J1773" t="str">
            <v>SAINT-DENIS-SUR-COISE</v>
          </cell>
          <cell r="K1773" t="str">
            <v>Moulin blanchard</v>
          </cell>
        </row>
        <row r="1774">
          <cell r="A1774">
            <v>4420255</v>
          </cell>
          <cell r="C1774" t="str">
            <v>LOIRE-BRETAGNE</v>
          </cell>
          <cell r="D1774" t="str">
            <v>Bassin Loire</v>
          </cell>
          <cell r="H1774" t="str">
            <v>AUVERGNE-RHONE-ALPES</v>
          </cell>
          <cell r="I1774" t="str">
            <v>Loire</v>
          </cell>
          <cell r="J1774" t="str">
            <v>SAINT-PRIEST-LA-PRUGNE</v>
          </cell>
          <cell r="K1774" t="str">
            <v>Le puy</v>
          </cell>
        </row>
        <row r="1775">
          <cell r="A1775">
            <v>4420256</v>
          </cell>
          <cell r="C1775" t="str">
            <v>LOIRE-BRETAGNE</v>
          </cell>
          <cell r="D1775" t="str">
            <v>Bassin Loire</v>
          </cell>
          <cell r="H1775" t="str">
            <v>AUVERGNE-RHONE-ALPES</v>
          </cell>
          <cell r="I1775" t="str">
            <v>Loire</v>
          </cell>
          <cell r="J1775" t="str">
            <v>SAINT-PRIEST-LA-PRUGNE</v>
          </cell>
          <cell r="K1775" t="str">
            <v>Le puy</v>
          </cell>
        </row>
        <row r="1776">
          <cell r="A1776">
            <v>4420257</v>
          </cell>
          <cell r="C1776" t="str">
            <v>LOIRE-BRETAGNE</v>
          </cell>
          <cell r="D1776" t="str">
            <v>Bassin Loire</v>
          </cell>
          <cell r="H1776" t="str">
            <v>AUVERGNE-RHONE-ALPES</v>
          </cell>
          <cell r="I1776" t="str">
            <v>Loire</v>
          </cell>
          <cell r="J1776" t="str">
            <v>CHAUSSETERRE</v>
          </cell>
          <cell r="K1776" t="str">
            <v>Cornet</v>
          </cell>
        </row>
        <row r="1777">
          <cell r="A1777">
            <v>4420258</v>
          </cell>
          <cell r="C1777" t="str">
            <v>LOIRE-BRETAGNE</v>
          </cell>
          <cell r="D1777" t="str">
            <v>Bassin Loire</v>
          </cell>
          <cell r="H1777" t="str">
            <v>AUVERGNE-RHONE-ALPES</v>
          </cell>
          <cell r="I1777" t="str">
            <v>Loire</v>
          </cell>
          <cell r="J1777" t="str">
            <v>SAINT-JULIEN-D'ODDES</v>
          </cell>
          <cell r="K1777" t="str">
            <v>Garait</v>
          </cell>
        </row>
        <row r="1778">
          <cell r="A1778">
            <v>4420259</v>
          </cell>
          <cell r="C1778" t="str">
            <v>LOIRE-BRETAGNE</v>
          </cell>
          <cell r="D1778" t="str">
            <v>Bassin Loire</v>
          </cell>
          <cell r="H1778" t="str">
            <v>AUVERGNE-RHONE-ALPES</v>
          </cell>
          <cell r="I1778" t="str">
            <v>Loire</v>
          </cell>
          <cell r="J1778" t="str">
            <v>BELLEGARDE-EN-FOREZ</v>
          </cell>
          <cell r="K1778" t="str">
            <v>Amont carriere delage</v>
          </cell>
        </row>
        <row r="1779">
          <cell r="A1779">
            <v>4420260</v>
          </cell>
          <cell r="C1779" t="str">
            <v>LOIRE-BRETAGNE</v>
          </cell>
          <cell r="D1779" t="str">
            <v>Bassin Loire</v>
          </cell>
          <cell r="H1779" t="str">
            <v>AUVERGNE-RHONE-ALPES</v>
          </cell>
          <cell r="I1779" t="str">
            <v>Loire</v>
          </cell>
          <cell r="J1779" t="str">
            <v>LA BENISSON-DIEU</v>
          </cell>
          <cell r="K1779" t="str">
            <v>Pont rd 35</v>
          </cell>
        </row>
        <row r="1780">
          <cell r="A1780">
            <v>4420261</v>
          </cell>
          <cell r="C1780" t="str">
            <v>LOIRE-BRETAGNE</v>
          </cell>
          <cell r="D1780" t="str">
            <v>Bassin Loire</v>
          </cell>
          <cell r="H1780" t="str">
            <v>AUVERGNE-RHONE-ALPES</v>
          </cell>
          <cell r="I1780" t="str">
            <v>Loire</v>
          </cell>
          <cell r="J1780" t="str">
            <v>SAINT-FORGEUX-LESPINASSE</v>
          </cell>
          <cell r="K1780" t="str">
            <v>Pont rd 47</v>
          </cell>
        </row>
        <row r="1781">
          <cell r="A1781">
            <v>4420262</v>
          </cell>
          <cell r="C1781" t="str">
            <v>LOIRE-BRETAGNE</v>
          </cell>
          <cell r="D1781" t="str">
            <v>Bassin Loire</v>
          </cell>
          <cell r="H1781" t="str">
            <v>AUVERGNE-RHONE-ALPES</v>
          </cell>
          <cell r="I1781" t="str">
            <v>Loire</v>
          </cell>
          <cell r="J1781" t="str">
            <v>SAINT-ROMAIN-LA-MOTTE</v>
          </cell>
          <cell r="K1781" t="str">
            <v>Pont rn 7</v>
          </cell>
        </row>
        <row r="1782">
          <cell r="A1782">
            <v>4420263</v>
          </cell>
          <cell r="C1782" t="str">
            <v>LOIRE-BRETAGNE</v>
          </cell>
          <cell r="D1782" t="str">
            <v>Bassin Loire</v>
          </cell>
          <cell r="H1782" t="str">
            <v>AUVERGNE-RHONE-ALPES</v>
          </cell>
          <cell r="I1782" t="str">
            <v>Loire</v>
          </cell>
          <cell r="J1782" t="str">
            <v>MARLHES</v>
          </cell>
          <cell r="K1782" t="str">
            <v>Maison de l'eau</v>
          </cell>
        </row>
        <row r="1783">
          <cell r="A1783">
            <v>4420264</v>
          </cell>
          <cell r="C1783" t="str">
            <v>LOIRE-BRETAGNE</v>
          </cell>
          <cell r="D1783" t="str">
            <v>Bassin Loire</v>
          </cell>
          <cell r="H1783" t="str">
            <v>AUVERGNE-RHONE-ALPES</v>
          </cell>
          <cell r="I1783" t="str">
            <v>Loire</v>
          </cell>
          <cell r="J1783" t="str">
            <v>MARLHES</v>
          </cell>
          <cell r="K1783" t="str">
            <v>Maison de l'eau</v>
          </cell>
        </row>
        <row r="1784">
          <cell r="A1784">
            <v>4420267</v>
          </cell>
          <cell r="C1784" t="str">
            <v>LOIRE-BRETAGNE</v>
          </cell>
          <cell r="D1784" t="str">
            <v>Bassin Loire</v>
          </cell>
          <cell r="H1784" t="str">
            <v>AUVERGNE-RHONE-ALPES</v>
          </cell>
          <cell r="I1784" t="str">
            <v>Loire</v>
          </cell>
          <cell r="J1784" t="str">
            <v>SAINT-MARCEL-D'URFE</v>
          </cell>
          <cell r="K1784" t="str">
            <v>Gathion</v>
          </cell>
        </row>
        <row r="1785">
          <cell r="A1785">
            <v>4420268</v>
          </cell>
          <cell r="C1785" t="str">
            <v>LOIRE-BRETAGNE</v>
          </cell>
          <cell r="D1785" t="str">
            <v>Bassin Loire</v>
          </cell>
          <cell r="H1785" t="str">
            <v>AUVERGNE-RHONE-ALPES</v>
          </cell>
          <cell r="I1785" t="str">
            <v>Loire</v>
          </cell>
          <cell r="J1785" t="str">
            <v>VETRE-SUR-ANZON</v>
          </cell>
          <cell r="K1785" t="str">
            <v>Crocombette</v>
          </cell>
        </row>
        <row r="1786">
          <cell r="A1786">
            <v>4420269</v>
          </cell>
          <cell r="C1786" t="str">
            <v>LOIRE-BRETAGNE</v>
          </cell>
          <cell r="D1786" t="str">
            <v>Bassin Loire</v>
          </cell>
          <cell r="H1786" t="str">
            <v>AUVERGNE-RHONE-ALPES</v>
          </cell>
          <cell r="I1786" t="str">
            <v>Loire</v>
          </cell>
          <cell r="J1786" t="str">
            <v>SAINT-LAURENT-ROCHEFORT</v>
          </cell>
          <cell r="K1786" t="str">
            <v>Rochefort</v>
          </cell>
        </row>
        <row r="1787">
          <cell r="A1787">
            <v>4420271</v>
          </cell>
          <cell r="C1787" t="str">
            <v>LOIRE-BRETAGNE</v>
          </cell>
          <cell r="D1787" t="str">
            <v>Bassin Loire</v>
          </cell>
          <cell r="H1787" t="str">
            <v>AUVERGNE-RHONE-ALPES</v>
          </cell>
          <cell r="I1787" t="str">
            <v>Loire</v>
          </cell>
          <cell r="J1787" t="str">
            <v>POUILLY-SOUS-CHARLIEU</v>
          </cell>
          <cell r="K1787" t="str">
            <v>Bois carre</v>
          </cell>
        </row>
        <row r="1788">
          <cell r="A1788">
            <v>4420272</v>
          </cell>
          <cell r="C1788" t="str">
            <v>LOIRE-BRETAGNE</v>
          </cell>
          <cell r="D1788" t="str">
            <v>Bassin Loire</v>
          </cell>
          <cell r="H1788" t="str">
            <v>AUVERGNE-RHONE-ALPES</v>
          </cell>
          <cell r="I1788" t="str">
            <v>Loire</v>
          </cell>
          <cell r="J1788" t="str">
            <v>SAINT-PRIEST-LA-PRUGNE</v>
          </cell>
          <cell r="K1788" t="str">
            <v>La gasse</v>
          </cell>
        </row>
        <row r="1789">
          <cell r="A1789">
            <v>4420273</v>
          </cell>
          <cell r="C1789" t="str">
            <v>LOIRE-BRETAGNE</v>
          </cell>
          <cell r="D1789" t="str">
            <v>Bassin Loire</v>
          </cell>
          <cell r="H1789" t="str">
            <v>AUVERGNE-RHONE-ALPES</v>
          </cell>
          <cell r="I1789" t="str">
            <v>Loire</v>
          </cell>
          <cell r="J1789" t="str">
            <v>SAINT-JUST-EN-CHEVALET</v>
          </cell>
          <cell r="K1789" t="str">
            <v>Chez bras</v>
          </cell>
        </row>
        <row r="1790">
          <cell r="A1790">
            <v>4420274</v>
          </cell>
          <cell r="C1790" t="str">
            <v>LOIRE-BRETAGNE</v>
          </cell>
          <cell r="D1790" t="str">
            <v>Bassin Loire</v>
          </cell>
          <cell r="H1790" t="str">
            <v>AUVERGNE-RHONE-ALPES</v>
          </cell>
          <cell r="I1790" t="str">
            <v>Loire</v>
          </cell>
          <cell r="J1790" t="str">
            <v>SAINT-JUST-EN-CHEVALET</v>
          </cell>
          <cell r="K1790" t="str">
            <v>Roc bonoris</v>
          </cell>
        </row>
        <row r="1791">
          <cell r="A1791">
            <v>4420276</v>
          </cell>
          <cell r="C1791" t="str">
            <v>LOIRE-BRETAGNE</v>
          </cell>
          <cell r="D1791" t="str">
            <v>Bassin Loire</v>
          </cell>
          <cell r="H1791" t="str">
            <v>AUVERGNE-RHONE-ALPES</v>
          </cell>
          <cell r="I1791" t="str">
            <v>Loire</v>
          </cell>
          <cell r="J1791" t="str">
            <v>LA TUILIERE</v>
          </cell>
          <cell r="K1791" t="str">
            <v>Pont de barbe</v>
          </cell>
        </row>
        <row r="1792">
          <cell r="A1792">
            <v>4420278</v>
          </cell>
          <cell r="C1792" t="str">
            <v>LOIRE-BRETAGNE</v>
          </cell>
          <cell r="D1792" t="str">
            <v>Bassin Loire</v>
          </cell>
          <cell r="H1792" t="str">
            <v>AUVERGNE-RHONE-ALPES</v>
          </cell>
          <cell r="I1792" t="str">
            <v>Loire</v>
          </cell>
          <cell r="J1792" t="str">
            <v>SAINT-RIRAND</v>
          </cell>
          <cell r="K1792" t="str">
            <v>Moulin de combegrand</v>
          </cell>
        </row>
        <row r="1793">
          <cell r="A1793">
            <v>4420279</v>
          </cell>
          <cell r="C1793" t="str">
            <v>LOIRE-BRETAGNE</v>
          </cell>
          <cell r="D1793" t="str">
            <v>Bassin Loire</v>
          </cell>
          <cell r="H1793" t="str">
            <v>AUVERGNE-RHONE-ALPES</v>
          </cell>
          <cell r="I1793" t="str">
            <v>Loire</v>
          </cell>
          <cell r="J1793" t="str">
            <v>SAINT-GERMAIN-LA-MONTAGNE</v>
          </cell>
          <cell r="K1793" t="str">
            <v>Vis</v>
          </cell>
        </row>
        <row r="1794">
          <cell r="A1794">
            <v>4420280</v>
          </cell>
          <cell r="C1794" t="str">
            <v>LOIRE-BRETAGNE</v>
          </cell>
          <cell r="D1794" t="str">
            <v>Bassin Loire</v>
          </cell>
          <cell r="H1794" t="str">
            <v>AUVERGNE-RHONE-ALPES</v>
          </cell>
          <cell r="I1794" t="str">
            <v>Loire</v>
          </cell>
          <cell r="J1794" t="str">
            <v>SAINT-GERMAIN-LA-MONTAGNE</v>
          </cell>
          <cell r="K1794" t="str">
            <v>La guillarmiere</v>
          </cell>
        </row>
        <row r="1795">
          <cell r="A1795">
            <v>4420281</v>
          </cell>
          <cell r="C1795" t="str">
            <v>LOIRE-BRETAGNE</v>
          </cell>
          <cell r="D1795" t="str">
            <v>Bassin Loire</v>
          </cell>
          <cell r="H1795" t="str">
            <v>AUVERGNE-RHONE-ALPES</v>
          </cell>
          <cell r="I1795" t="str">
            <v>Loire</v>
          </cell>
          <cell r="J1795" t="str">
            <v>BELMONT-DE-LA-LOIRE</v>
          </cell>
          <cell r="K1795" t="str">
            <v>Vers veaux</v>
          </cell>
        </row>
        <row r="1796">
          <cell r="A1796">
            <v>4420282</v>
          </cell>
          <cell r="C1796" t="str">
            <v>LOIRE-BRETAGNE</v>
          </cell>
          <cell r="D1796" t="str">
            <v>Bassin Loire</v>
          </cell>
          <cell r="H1796" t="str">
            <v>AUVERGNE-RHONE-ALPES</v>
          </cell>
          <cell r="I1796" t="str">
            <v>Loire</v>
          </cell>
          <cell r="J1796" t="str">
            <v>BELMONT-DE-LA-LOIRE</v>
          </cell>
          <cell r="K1796" t="str">
            <v>La roche</v>
          </cell>
        </row>
        <row r="1797">
          <cell r="A1797">
            <v>4420283</v>
          </cell>
          <cell r="C1797" t="str">
            <v>LOIRE-BRETAGNE</v>
          </cell>
          <cell r="D1797" t="str">
            <v>Bassin Loire</v>
          </cell>
          <cell r="H1797" t="str">
            <v>AUVERGNE-RHONE-ALPES</v>
          </cell>
          <cell r="I1797" t="str">
            <v>Loire</v>
          </cell>
          <cell r="J1797" t="str">
            <v>BELMONT-DE-LA-LOIRE</v>
          </cell>
          <cell r="K1797" t="str">
            <v>La croisee</v>
          </cell>
        </row>
        <row r="1798">
          <cell r="A1798">
            <v>4420284</v>
          </cell>
          <cell r="C1798" t="str">
            <v>LOIRE-BRETAGNE</v>
          </cell>
          <cell r="D1798" t="str">
            <v>Bassin Loire</v>
          </cell>
          <cell r="H1798" t="str">
            <v>AUVERGNE-RHONE-ALPES</v>
          </cell>
          <cell r="I1798" t="str">
            <v>Loire</v>
          </cell>
          <cell r="J1798" t="str">
            <v>LA RICAMARIE</v>
          </cell>
          <cell r="K1798" t="str">
            <v>Aval barrage</v>
          </cell>
        </row>
        <row r="1799">
          <cell r="A1799">
            <v>4420286</v>
          </cell>
          <cell r="C1799" t="str">
            <v>LOIRE-BRETAGNE</v>
          </cell>
          <cell r="D1799" t="str">
            <v>Bassin Loire</v>
          </cell>
          <cell r="H1799" t="str">
            <v>AUVERGNE-RHONE-ALPES</v>
          </cell>
          <cell r="I1799" t="str">
            <v>Loire</v>
          </cell>
          <cell r="J1799" t="str">
            <v>MARLHES</v>
          </cell>
          <cell r="K1799" t="str">
            <v>Les fabriques</v>
          </cell>
        </row>
        <row r="1800">
          <cell r="A1800">
            <v>4420287</v>
          </cell>
          <cell r="C1800" t="str">
            <v>LOIRE-BRETAGNE</v>
          </cell>
          <cell r="D1800" t="str">
            <v>Bassin Loire</v>
          </cell>
          <cell r="H1800" t="str">
            <v>AUVERGNE-RHONE-ALPES</v>
          </cell>
          <cell r="I1800" t="str">
            <v>Loire</v>
          </cell>
          <cell r="J1800" t="str">
            <v>MARLHES</v>
          </cell>
          <cell r="K1800" t="str">
            <v>Scie du monteil</v>
          </cell>
        </row>
        <row r="1801">
          <cell r="A1801">
            <v>4420288</v>
          </cell>
          <cell r="C1801" t="str">
            <v>LOIRE-BRETAGNE</v>
          </cell>
          <cell r="D1801" t="str">
            <v>Bassin Loire</v>
          </cell>
          <cell r="H1801" t="str">
            <v>AUVERGNE-RHONE-ALPES</v>
          </cell>
          <cell r="I1801" t="str">
            <v>Loire</v>
          </cell>
          <cell r="J1801" t="str">
            <v>SAINT-GENEST-MALIFAUX</v>
          </cell>
          <cell r="K1801" t="str">
            <v>Les gauds</v>
          </cell>
        </row>
        <row r="1802">
          <cell r="A1802">
            <v>4420289</v>
          </cell>
          <cell r="C1802" t="str">
            <v>LOIRE-BRETAGNE</v>
          </cell>
          <cell r="D1802" t="str">
            <v>Bassin Loire</v>
          </cell>
          <cell r="H1802" t="str">
            <v>AUVERGNE-RHONE-ALPES</v>
          </cell>
          <cell r="I1802" t="str">
            <v>Loire</v>
          </cell>
          <cell r="J1802" t="str">
            <v>MAIZILLY</v>
          </cell>
          <cell r="K1802" t="str">
            <v>La scierie simon</v>
          </cell>
        </row>
        <row r="1803">
          <cell r="A1803">
            <v>4420290</v>
          </cell>
          <cell r="C1803" t="str">
            <v>LOIRE-BRETAGNE</v>
          </cell>
          <cell r="D1803" t="str">
            <v>Bassin Loire</v>
          </cell>
          <cell r="H1803" t="str">
            <v>AUVERGNE-RHONE-ALPES</v>
          </cell>
          <cell r="I1803" t="str">
            <v>Loire</v>
          </cell>
          <cell r="J1803" t="str">
            <v>MAIZILLY</v>
          </cell>
          <cell r="K1803" t="str">
            <v>Lagunage</v>
          </cell>
        </row>
        <row r="1804">
          <cell r="A1804">
            <v>4420292</v>
          </cell>
          <cell r="C1804" t="str">
            <v>LOIRE-BRETAGNE</v>
          </cell>
          <cell r="D1804" t="str">
            <v>Bassin Loire</v>
          </cell>
          <cell r="H1804" t="str">
            <v>AUVERGNE-RHONE-ALPES</v>
          </cell>
          <cell r="I1804" t="str">
            <v>Loire</v>
          </cell>
          <cell r="J1804" t="str">
            <v>SAINT-PRIEST-LA-VETRE</v>
          </cell>
          <cell r="K1804" t="str">
            <v>La valette haute</v>
          </cell>
        </row>
        <row r="1805">
          <cell r="A1805">
            <v>4420293</v>
          </cell>
          <cell r="C1805" t="str">
            <v>LOIRE-BRETAGNE</v>
          </cell>
          <cell r="D1805" t="str">
            <v>Bassin Loire</v>
          </cell>
          <cell r="H1805" t="str">
            <v>AUVERGNE-RHONE-ALPES</v>
          </cell>
          <cell r="I1805" t="str">
            <v>Loire</v>
          </cell>
          <cell r="J1805" t="str">
            <v>MAIZILLY</v>
          </cell>
          <cell r="K1805" t="str">
            <v>Michaudon</v>
          </cell>
        </row>
        <row r="1806">
          <cell r="A1806">
            <v>4420294</v>
          </cell>
          <cell r="C1806" t="str">
            <v>LOIRE-BRETAGNE</v>
          </cell>
          <cell r="D1806" t="str">
            <v>Bassin Loire</v>
          </cell>
          <cell r="H1806" t="str">
            <v>AUVERGNE-RHONE-ALPES</v>
          </cell>
          <cell r="I1806" t="str">
            <v>Loire</v>
          </cell>
          <cell r="J1806" t="str">
            <v>CHANDON</v>
          </cell>
          <cell r="K1806" t="str">
            <v>Bornat</v>
          </cell>
        </row>
        <row r="1807">
          <cell r="A1807">
            <v>4420295</v>
          </cell>
          <cell r="C1807" t="str">
            <v>LOIRE-BRETAGNE</v>
          </cell>
          <cell r="D1807" t="str">
            <v>Bassin Loire</v>
          </cell>
          <cell r="H1807" t="str">
            <v>AUVERGNE-RHONE-ALPES</v>
          </cell>
          <cell r="I1807" t="str">
            <v>Loire</v>
          </cell>
          <cell r="J1807" t="str">
            <v>PERIGNEUX</v>
          </cell>
          <cell r="K1807" t="str">
            <v>Le foin</v>
          </cell>
        </row>
        <row r="1808">
          <cell r="A1808">
            <v>4420296</v>
          </cell>
          <cell r="C1808" t="str">
            <v>LOIRE-BRETAGNE</v>
          </cell>
          <cell r="D1808" t="str">
            <v>Bassin Loire</v>
          </cell>
          <cell r="H1808" t="str">
            <v>AUVERGNE-RHONE-ALPES</v>
          </cell>
          <cell r="I1808" t="str">
            <v>Loire</v>
          </cell>
          <cell r="J1808" t="str">
            <v>SAINT-MARCELLIN-EN-FOREZ</v>
          </cell>
          <cell r="K1808" t="str">
            <v>Le bled</v>
          </cell>
        </row>
        <row r="1809">
          <cell r="A1809">
            <v>4420297</v>
          </cell>
          <cell r="C1809" t="str">
            <v>LOIRE-BRETAGNE</v>
          </cell>
          <cell r="D1809" t="str">
            <v>Bassin Loire</v>
          </cell>
          <cell r="H1809" t="str">
            <v>AUVERGNE-RHONE-ALPES</v>
          </cell>
          <cell r="I1809" t="str">
            <v>Loire</v>
          </cell>
          <cell r="J1809" t="str">
            <v>SAINT-ALBAN-LES-EAUX</v>
          </cell>
          <cell r="K1809" t="str">
            <v>Gorges du desert</v>
          </cell>
        </row>
        <row r="1810">
          <cell r="A1810">
            <v>4420298</v>
          </cell>
          <cell r="C1810" t="str">
            <v>LOIRE-BRETAGNE</v>
          </cell>
          <cell r="D1810" t="str">
            <v>Bassin Loire</v>
          </cell>
          <cell r="H1810" t="str">
            <v>AUVERGNE-RHONE-ALPES</v>
          </cell>
          <cell r="I1810" t="str">
            <v>Loire</v>
          </cell>
          <cell r="J1810" t="str">
            <v>SAINT-ALBAN-LES-EAUX</v>
          </cell>
          <cell r="K1810" t="str">
            <v>Les echaux</v>
          </cell>
        </row>
        <row r="1811">
          <cell r="A1811">
            <v>4420299</v>
          </cell>
          <cell r="C1811" t="str">
            <v>LOIRE-BRETAGNE</v>
          </cell>
          <cell r="D1811" t="str">
            <v>Bassin Loire</v>
          </cell>
          <cell r="H1811" t="str">
            <v>AUVERGNE-RHONE-ALPES</v>
          </cell>
          <cell r="I1811" t="str">
            <v>Loire</v>
          </cell>
          <cell r="J1811" t="str">
            <v>SAINT-ALBAN-LES-EAUX</v>
          </cell>
          <cell r="K1811" t="str">
            <v>Barrage</v>
          </cell>
        </row>
        <row r="1812">
          <cell r="A1812">
            <v>4420300</v>
          </cell>
          <cell r="C1812" t="str">
            <v>LOIRE-BRETAGNE</v>
          </cell>
          <cell r="D1812" t="str">
            <v>Bassin Loire</v>
          </cell>
          <cell r="H1812" t="str">
            <v>AUVERGNE-RHONE-ALPES</v>
          </cell>
          <cell r="I1812" t="str">
            <v>Loire</v>
          </cell>
          <cell r="J1812" t="str">
            <v>SAINT-DENIS-SUR-COISE</v>
          </cell>
          <cell r="K1812" t="str">
            <v>La charentaine</v>
          </cell>
        </row>
        <row r="1813">
          <cell r="A1813">
            <v>4420301</v>
          </cell>
          <cell r="C1813" t="str">
            <v>LOIRE-BRETAGNE</v>
          </cell>
          <cell r="D1813" t="str">
            <v>Bassin Loire</v>
          </cell>
          <cell r="H1813" t="str">
            <v>AUVERGNE-RHONE-ALPES</v>
          </cell>
          <cell r="I1813" t="str">
            <v>Loire</v>
          </cell>
          <cell r="J1813" t="str">
            <v>ANDREZIEUX-BOUTHEON</v>
          </cell>
          <cell r="K1813" t="str">
            <v>Les cures</v>
          </cell>
        </row>
        <row r="1814">
          <cell r="A1814">
            <v>4420302</v>
          </cell>
          <cell r="C1814" t="str">
            <v>LOIRE-BRETAGNE</v>
          </cell>
          <cell r="D1814" t="str">
            <v>Bassin Loire</v>
          </cell>
          <cell r="H1814" t="str">
            <v>AUVERGNE-RHONE-ALPES</v>
          </cell>
          <cell r="I1814" t="str">
            <v>Loire</v>
          </cell>
          <cell r="J1814" t="str">
            <v>ANDREZIEUX-BOUTHEON</v>
          </cell>
          <cell r="K1814" t="str">
            <v>Amont etang bourgier</v>
          </cell>
        </row>
        <row r="1815">
          <cell r="A1815">
            <v>4420303</v>
          </cell>
          <cell r="C1815" t="str">
            <v>LOIRE-BRETAGNE</v>
          </cell>
          <cell r="D1815" t="str">
            <v>Bassin Loire</v>
          </cell>
          <cell r="H1815" t="str">
            <v>AUVERGNE-RHONE-ALPES</v>
          </cell>
          <cell r="I1815" t="str">
            <v>Loire</v>
          </cell>
          <cell r="J1815" t="str">
            <v>SAINT-GENEST-MALIFAUX</v>
          </cell>
          <cell r="K1815" t="str">
            <v>Pont d22</v>
          </cell>
        </row>
        <row r="1816">
          <cell r="A1816">
            <v>4420304</v>
          </cell>
          <cell r="C1816" t="str">
            <v>LOIRE-BRETAGNE</v>
          </cell>
          <cell r="D1816" t="str">
            <v>Bassin Loire</v>
          </cell>
          <cell r="H1816" t="str">
            <v>AUVERGNE-RHONE-ALPES</v>
          </cell>
          <cell r="I1816" t="str">
            <v>Loire</v>
          </cell>
          <cell r="J1816" t="str">
            <v>ROZIER-EN-DONZY</v>
          </cell>
          <cell r="K1816" t="str">
            <v>Barba</v>
          </cell>
        </row>
        <row r="1817">
          <cell r="A1817">
            <v>4420305</v>
          </cell>
          <cell r="C1817" t="str">
            <v>LOIRE-BRETAGNE</v>
          </cell>
          <cell r="D1817" t="str">
            <v>Bassin Loire</v>
          </cell>
          <cell r="H1817" t="str">
            <v>AUVERGNE-RHONE-ALPES</v>
          </cell>
          <cell r="I1817" t="str">
            <v>Loire</v>
          </cell>
          <cell r="J1817" t="str">
            <v>MARCILLY-LE-CHATEL</v>
          </cell>
          <cell r="K1817" t="str">
            <v>Brandisse</v>
          </cell>
        </row>
        <row r="1818">
          <cell r="A1818">
            <v>4420306</v>
          </cell>
          <cell r="C1818" t="str">
            <v>LOIRE-BRETAGNE</v>
          </cell>
          <cell r="D1818" t="str">
            <v>Bassin Loire</v>
          </cell>
          <cell r="H1818" t="str">
            <v>AUVERGNE-RHONE-ALPES</v>
          </cell>
          <cell r="I1818" t="str">
            <v>Loire</v>
          </cell>
          <cell r="J1818" t="str">
            <v>MONTVERDUN</v>
          </cell>
          <cell r="K1818" t="str">
            <v>Bourgchanin</v>
          </cell>
        </row>
        <row r="1819">
          <cell r="A1819">
            <v>4420307</v>
          </cell>
          <cell r="C1819" t="str">
            <v>LOIRE-BRETAGNE</v>
          </cell>
          <cell r="D1819" t="str">
            <v>Bassin Loire</v>
          </cell>
          <cell r="H1819" t="str">
            <v>AUVERGNE-RHONE-ALPES</v>
          </cell>
          <cell r="I1819" t="str">
            <v>Loire</v>
          </cell>
          <cell r="J1819" t="str">
            <v>MONTVERDUN</v>
          </cell>
          <cell r="K1819" t="str">
            <v>La forge</v>
          </cell>
        </row>
        <row r="1820">
          <cell r="A1820">
            <v>4420308</v>
          </cell>
          <cell r="C1820" t="str">
            <v>LOIRE-BRETAGNE</v>
          </cell>
          <cell r="D1820" t="str">
            <v>Bassin Loire</v>
          </cell>
          <cell r="H1820" t="str">
            <v>AUVERGNE-RHONE-ALPES</v>
          </cell>
          <cell r="I1820" t="str">
            <v>Loire</v>
          </cell>
          <cell r="J1820" t="str">
            <v>CHALAIN-D'UZORE</v>
          </cell>
          <cell r="K1820" t="str">
            <v>La prevote</v>
          </cell>
        </row>
        <row r="1821">
          <cell r="A1821">
            <v>4420309</v>
          </cell>
          <cell r="C1821" t="str">
            <v>LOIRE-BRETAGNE</v>
          </cell>
          <cell r="D1821" t="str">
            <v>Bassin Loire</v>
          </cell>
          <cell r="H1821" t="str">
            <v>AUVERGNE-RHONE-ALPES</v>
          </cell>
          <cell r="I1821" t="str">
            <v>Loire</v>
          </cell>
          <cell r="J1821" t="str">
            <v>MORNAND-EN-FOREZ</v>
          </cell>
          <cell r="K1821" t="str">
            <v>Pont 113</v>
          </cell>
        </row>
        <row r="1822">
          <cell r="A1822">
            <v>4420310</v>
          </cell>
          <cell r="C1822" t="str">
            <v>LOIRE-BRETAGNE</v>
          </cell>
          <cell r="D1822" t="str">
            <v>Bassin Loire</v>
          </cell>
          <cell r="H1822" t="str">
            <v>AUVERGNE-RHONE-ALPES</v>
          </cell>
          <cell r="I1822" t="str">
            <v>Loire</v>
          </cell>
          <cell r="J1822" t="str">
            <v>MORNAND-EN-FOREZ</v>
          </cell>
          <cell r="K1822" t="str">
            <v>Comolon</v>
          </cell>
        </row>
        <row r="1823">
          <cell r="A1823">
            <v>4420311</v>
          </cell>
          <cell r="C1823" t="str">
            <v>LOIRE-BRETAGNE</v>
          </cell>
          <cell r="D1823" t="str">
            <v>Bassin Loire</v>
          </cell>
          <cell r="H1823" t="str">
            <v>AUVERGNE-RHONE-ALPES</v>
          </cell>
          <cell r="I1823" t="str">
            <v>Loire</v>
          </cell>
          <cell r="J1823" t="str">
            <v>CHAMPDIEU</v>
          </cell>
          <cell r="K1823" t="str">
            <v>L'echavaret</v>
          </cell>
        </row>
        <row r="1824">
          <cell r="A1824">
            <v>4420312</v>
          </cell>
          <cell r="C1824" t="str">
            <v>LOIRE-BRETAGNE</v>
          </cell>
          <cell r="D1824" t="str">
            <v>Bassin Loire</v>
          </cell>
          <cell r="H1824" t="str">
            <v>AUVERGNE-RHONE-ALPES</v>
          </cell>
          <cell r="I1824" t="str">
            <v>Loire</v>
          </cell>
          <cell r="J1824" t="str">
            <v>PRALONG</v>
          </cell>
          <cell r="K1824" t="str">
            <v>Bourg</v>
          </cell>
        </row>
        <row r="1825">
          <cell r="A1825">
            <v>4420313</v>
          </cell>
          <cell r="C1825" t="str">
            <v>LOIRE-BRETAGNE</v>
          </cell>
          <cell r="D1825" t="str">
            <v>Bassin Loire</v>
          </cell>
          <cell r="H1825" t="str">
            <v>AUVERGNE-RHONE-ALPES</v>
          </cell>
          <cell r="I1825" t="str">
            <v>Loire</v>
          </cell>
          <cell r="J1825" t="str">
            <v>CHAMPDIEU</v>
          </cell>
          <cell r="K1825" t="str">
            <v>Angerieux</v>
          </cell>
        </row>
        <row r="1826">
          <cell r="A1826">
            <v>4420314</v>
          </cell>
          <cell r="C1826" t="str">
            <v>LOIRE-BRETAGNE</v>
          </cell>
          <cell r="D1826" t="str">
            <v>Bassin Loire</v>
          </cell>
          <cell r="H1826" t="str">
            <v>AUVERGNE-RHONE-ALPES</v>
          </cell>
          <cell r="I1826" t="str">
            <v>Loire</v>
          </cell>
          <cell r="J1826" t="str">
            <v>MORNAND-EN-FOREZ</v>
          </cell>
          <cell r="K1826" t="str">
            <v>Les piars</v>
          </cell>
        </row>
        <row r="1827">
          <cell r="A1827">
            <v>4420315</v>
          </cell>
          <cell r="C1827" t="str">
            <v>LOIRE-BRETAGNE</v>
          </cell>
          <cell r="D1827" t="str">
            <v>Bassin Loire</v>
          </cell>
          <cell r="H1827" t="str">
            <v>AUVERGNE-RHONE-ALPES</v>
          </cell>
          <cell r="I1827" t="str">
            <v>Loire</v>
          </cell>
          <cell r="J1827" t="str">
            <v>SAINT-BONNET-LE-COURREAU</v>
          </cell>
          <cell r="K1827" t="str">
            <v>Le garet</v>
          </cell>
        </row>
        <row r="1828">
          <cell r="A1828">
            <v>4420316</v>
          </cell>
          <cell r="C1828" t="str">
            <v>LOIRE-BRETAGNE</v>
          </cell>
          <cell r="D1828" t="str">
            <v>Bassin Loire</v>
          </cell>
          <cell r="H1828" t="str">
            <v>AUVERGNE-RHONE-ALPES</v>
          </cell>
          <cell r="I1828" t="str">
            <v>Loire</v>
          </cell>
          <cell r="J1828" t="str">
            <v>AMBIERLE</v>
          </cell>
          <cell r="K1828" t="str">
            <v>Trevelins</v>
          </cell>
        </row>
        <row r="1829">
          <cell r="A1829">
            <v>4420317</v>
          </cell>
          <cell r="C1829" t="str">
            <v>LOIRE-BRETAGNE</v>
          </cell>
          <cell r="D1829" t="str">
            <v>Bassin Loire</v>
          </cell>
          <cell r="H1829" t="str">
            <v>AUVERGNE-RHONE-ALPES</v>
          </cell>
          <cell r="I1829" t="str">
            <v>Loire</v>
          </cell>
          <cell r="J1829" t="str">
            <v>SAINT-BONNET-DES-QUARTS</v>
          </cell>
          <cell r="K1829" t="str">
            <v>Le cortay</v>
          </cell>
        </row>
        <row r="1830">
          <cell r="A1830">
            <v>4420319</v>
          </cell>
          <cell r="C1830" t="str">
            <v>LOIRE-BRETAGNE</v>
          </cell>
          <cell r="D1830" t="str">
            <v>Bassin Loire</v>
          </cell>
          <cell r="H1830" t="str">
            <v>AUVERGNE-RHONE-ALPES</v>
          </cell>
          <cell r="I1830" t="str">
            <v>Loire</v>
          </cell>
          <cell r="J1830" t="str">
            <v>SAINT-BONNET-DES-QUARTS</v>
          </cell>
          <cell r="K1830" t="str">
            <v>Le verger</v>
          </cell>
        </row>
        <row r="1831">
          <cell r="A1831">
            <v>4420321</v>
          </cell>
          <cell r="C1831" t="str">
            <v>LOIRE-BRETAGNE</v>
          </cell>
          <cell r="D1831" t="str">
            <v>Bassin Loire</v>
          </cell>
          <cell r="H1831" t="str">
            <v>AUVERGNE-RHONE-ALPES</v>
          </cell>
          <cell r="I1831" t="str">
            <v>Loire</v>
          </cell>
          <cell r="J1831" t="str">
            <v>BOYER</v>
          </cell>
          <cell r="K1831" t="str">
            <v>Vers bord</v>
          </cell>
        </row>
        <row r="1832">
          <cell r="A1832">
            <v>4420326</v>
          </cell>
          <cell r="C1832" t="str">
            <v>LOIRE-BRETAGNE</v>
          </cell>
          <cell r="D1832" t="str">
            <v>Bassin Loire</v>
          </cell>
          <cell r="H1832" t="str">
            <v>AUVERGNE-RHONE-ALPES</v>
          </cell>
          <cell r="I1832" t="str">
            <v>Loire</v>
          </cell>
          <cell r="J1832" t="str">
            <v>SAINT-ETIENNE</v>
          </cell>
          <cell r="K1832" t="str">
            <v>Saint-victor-sur-loire</v>
          </cell>
        </row>
        <row r="1833">
          <cell r="A1833">
            <v>4420327</v>
          </cell>
          <cell r="C1833" t="str">
            <v>LOIRE-BRETAGNE</v>
          </cell>
          <cell r="D1833" t="str">
            <v>Bassin Loire</v>
          </cell>
          <cell r="H1833" t="str">
            <v>AUVERGNE-RHONE-ALPES</v>
          </cell>
          <cell r="I1833" t="str">
            <v>Loire</v>
          </cell>
          <cell r="J1833" t="str">
            <v>SAINT-ETIENNE</v>
          </cell>
          <cell r="K1833" t="str">
            <v>Saint-victor-sur-loire</v>
          </cell>
        </row>
        <row r="1834">
          <cell r="A1834">
            <v>4420328</v>
          </cell>
          <cell r="C1834" t="str">
            <v>LOIRE-BRETAGNE</v>
          </cell>
          <cell r="D1834" t="str">
            <v>Bassin Loire</v>
          </cell>
          <cell r="H1834" t="str">
            <v>AUVERGNE-RHONE-ALPES</v>
          </cell>
          <cell r="I1834" t="str">
            <v>Loire</v>
          </cell>
          <cell r="J1834" t="str">
            <v>SAINT-ETIENNE</v>
          </cell>
          <cell r="K1834" t="str">
            <v>Saint-victor-sur-loire</v>
          </cell>
        </row>
        <row r="1835">
          <cell r="A1835">
            <v>4420329</v>
          </cell>
          <cell r="C1835" t="str">
            <v>LOIRE-BRETAGNE</v>
          </cell>
          <cell r="D1835" t="str">
            <v>Bassin Loire</v>
          </cell>
          <cell r="H1835" t="str">
            <v>AUVERGNE-RHONE-ALPES</v>
          </cell>
          <cell r="I1835" t="str">
            <v>Loire</v>
          </cell>
          <cell r="J1835" t="str">
            <v>PANISSIERES</v>
          </cell>
          <cell r="K1835" t="str">
            <v>Chez le tel</v>
          </cell>
        </row>
        <row r="1836">
          <cell r="A1836">
            <v>4420331</v>
          </cell>
          <cell r="C1836" t="str">
            <v>LOIRE-BRETAGNE</v>
          </cell>
          <cell r="D1836" t="str">
            <v>Bassin Loire</v>
          </cell>
          <cell r="H1836" t="str">
            <v>AUVERGNE-RHONE-ALPES</v>
          </cell>
          <cell r="I1836" t="str">
            <v>Loire</v>
          </cell>
          <cell r="J1836" t="str">
            <v>COTTANCE</v>
          </cell>
          <cell r="K1836" t="str">
            <v>Moulin ronzy</v>
          </cell>
        </row>
        <row r="1837">
          <cell r="A1837">
            <v>4420332</v>
          </cell>
          <cell r="C1837" t="str">
            <v>LOIRE-BRETAGNE</v>
          </cell>
          <cell r="D1837" t="str">
            <v>Bassin Loire</v>
          </cell>
          <cell r="H1837" t="str">
            <v>AUVERGNE-RHONE-ALPES</v>
          </cell>
          <cell r="I1837" t="str">
            <v>Loire</v>
          </cell>
          <cell r="J1837" t="str">
            <v>PANISSIERES</v>
          </cell>
          <cell r="K1837" t="str">
            <v>Chez barraud</v>
          </cell>
        </row>
        <row r="1838">
          <cell r="A1838">
            <v>4420333</v>
          </cell>
          <cell r="C1838" t="str">
            <v>LOIRE-BRETAGNE</v>
          </cell>
          <cell r="D1838" t="str">
            <v>Bassin Loire</v>
          </cell>
          <cell r="H1838" t="str">
            <v>AUVERGNE-RHONE-ALPES</v>
          </cell>
          <cell r="I1838" t="str">
            <v>Loire</v>
          </cell>
          <cell r="J1838" t="str">
            <v>SAINT-MARCEL-D'URFE</v>
          </cell>
          <cell r="K1838" t="str">
            <v>Les bellets</v>
          </cell>
        </row>
        <row r="1839">
          <cell r="A1839">
            <v>4420334</v>
          </cell>
          <cell r="C1839" t="str">
            <v>LOIRE-BRETAGNE</v>
          </cell>
          <cell r="D1839" t="str">
            <v>Bassin Loire</v>
          </cell>
          <cell r="H1839" t="str">
            <v>AUVERGNE-RHONE-ALPES</v>
          </cell>
          <cell r="I1839" t="str">
            <v>Loire</v>
          </cell>
          <cell r="J1839" t="str">
            <v>SAINT-MARCEL-D'URFE</v>
          </cell>
          <cell r="K1839" t="str">
            <v>La planche</v>
          </cell>
        </row>
        <row r="1840">
          <cell r="A1840">
            <v>4420335</v>
          </cell>
          <cell r="C1840" t="str">
            <v>LOIRE-BRETAGNE</v>
          </cell>
          <cell r="D1840" t="str">
            <v>Bassin Loire</v>
          </cell>
          <cell r="H1840" t="str">
            <v>AUVERGNE-RHONE-ALPES</v>
          </cell>
          <cell r="I1840" t="str">
            <v>Loire</v>
          </cell>
          <cell r="J1840" t="str">
            <v>PANISSIERES</v>
          </cell>
          <cell r="K1840" t="str">
            <v>Chez baraud</v>
          </cell>
        </row>
        <row r="1841">
          <cell r="A1841">
            <v>4420337</v>
          </cell>
          <cell r="C1841" t="str">
            <v>LOIRE-BRETAGNE</v>
          </cell>
          <cell r="D1841" t="str">
            <v>Bassin Loire</v>
          </cell>
          <cell r="H1841" t="str">
            <v>AUVERGNE-RHONE-ALPES</v>
          </cell>
          <cell r="I1841" t="str">
            <v>Loire</v>
          </cell>
          <cell r="J1841" t="str">
            <v>SAINT-BONNET-LE-COURREAU</v>
          </cell>
          <cell r="K1841" t="str">
            <v>Le moulin du vray</v>
          </cell>
        </row>
        <row r="1842">
          <cell r="A1842">
            <v>4420341</v>
          </cell>
          <cell r="C1842" t="str">
            <v>LOIRE-BRETAGNE</v>
          </cell>
          <cell r="D1842" t="str">
            <v>Bassin Loire</v>
          </cell>
          <cell r="H1842" t="str">
            <v>AUVERGNE-RHONE-ALPES</v>
          </cell>
          <cell r="I1842" t="str">
            <v>Loire</v>
          </cell>
          <cell r="J1842" t="str">
            <v>SAINT-BONNET-LE-COURREAU</v>
          </cell>
          <cell r="K1842" t="str">
            <v>Le garet</v>
          </cell>
        </row>
        <row r="1843">
          <cell r="A1843">
            <v>4420347</v>
          </cell>
          <cell r="C1843" t="str">
            <v>LOIRE-BRETAGNE</v>
          </cell>
          <cell r="D1843" t="str">
            <v>Bassin Loire</v>
          </cell>
          <cell r="H1843" t="str">
            <v>AUVERGNE-RHONE-ALPES</v>
          </cell>
          <cell r="I1843" t="str">
            <v>Loire</v>
          </cell>
          <cell r="J1843" t="str">
            <v>ROCHE</v>
          </cell>
          <cell r="K1843" t="str">
            <v>Le moulin</v>
          </cell>
        </row>
        <row r="1844">
          <cell r="A1844">
            <v>4420348</v>
          </cell>
          <cell r="C1844" t="str">
            <v>LOIRE-BRETAGNE</v>
          </cell>
          <cell r="D1844" t="str">
            <v>Bassin Loire</v>
          </cell>
          <cell r="H1844" t="str">
            <v>AUVERGNE-RHONE-ALPES</v>
          </cell>
          <cell r="I1844" t="str">
            <v>Loire</v>
          </cell>
          <cell r="J1844" t="str">
            <v>SAINT-RIRAND</v>
          </cell>
          <cell r="K1844" t="str">
            <v>Combegrand londoyant</v>
          </cell>
        </row>
        <row r="1845">
          <cell r="A1845">
            <v>4420349</v>
          </cell>
          <cell r="C1845" t="str">
            <v>LOIRE-BRETAGNE</v>
          </cell>
          <cell r="D1845" t="str">
            <v>Bassin Loire</v>
          </cell>
          <cell r="H1845" t="str">
            <v>AUVERGNE-RHONE-ALPES</v>
          </cell>
          <cell r="I1845" t="str">
            <v>Loire</v>
          </cell>
          <cell r="J1845" t="str">
            <v>NOIRETABLE</v>
          </cell>
          <cell r="K1845" t="str">
            <v>La roche</v>
          </cell>
        </row>
        <row r="1846">
          <cell r="A1846">
            <v>4420350</v>
          </cell>
          <cell r="C1846" t="str">
            <v>LOIRE-BRETAGNE</v>
          </cell>
          <cell r="D1846" t="str">
            <v>Bassin Loire</v>
          </cell>
          <cell r="H1846" t="str">
            <v>AUVERGNE-RHONE-ALPES</v>
          </cell>
          <cell r="I1846" t="str">
            <v>Loire</v>
          </cell>
          <cell r="J1846" t="str">
            <v>MONTBRISON</v>
          </cell>
          <cell r="K1846" t="str">
            <v>Amont ancien abatoirs</v>
          </cell>
        </row>
        <row r="1847">
          <cell r="A1847">
            <v>4420351</v>
          </cell>
          <cell r="C1847" t="str">
            <v>LOIRE-BRETAGNE</v>
          </cell>
          <cell r="D1847" t="str">
            <v>Bassin Loire</v>
          </cell>
          <cell r="H1847" t="str">
            <v>AUVERGNE-RHONE-ALPES</v>
          </cell>
          <cell r="I1847" t="str">
            <v>Loire</v>
          </cell>
          <cell r="J1847" t="str">
            <v>SAVIGNEUX</v>
          </cell>
          <cell r="K1847" t="str">
            <v>Chantemerle</v>
          </cell>
        </row>
        <row r="1848">
          <cell r="A1848">
            <v>4420352</v>
          </cell>
          <cell r="C1848" t="str">
            <v>LOIRE-BRETAGNE</v>
          </cell>
          <cell r="D1848" t="str">
            <v>Bassin Loire</v>
          </cell>
          <cell r="H1848" t="str">
            <v>AUVERGNE-RHONE-ALPES</v>
          </cell>
          <cell r="I1848" t="str">
            <v>Loire</v>
          </cell>
          <cell r="J1848" t="str">
            <v>MONTBRISON</v>
          </cell>
          <cell r="K1848" t="str">
            <v>Centre-ville</v>
          </cell>
        </row>
        <row r="1849">
          <cell r="A1849">
            <v>4420353</v>
          </cell>
          <cell r="C1849" t="str">
            <v>LOIRE-BRETAGNE</v>
          </cell>
          <cell r="D1849" t="str">
            <v>Bassin Loire</v>
          </cell>
          <cell r="H1849" t="str">
            <v>AUVERGNE-RHONE-ALPES</v>
          </cell>
          <cell r="I1849" t="str">
            <v>Loire</v>
          </cell>
          <cell r="J1849" t="str">
            <v>ESSERTINES-EN-CHATELNEUF</v>
          </cell>
          <cell r="K1849" t="str">
            <v>Le chevalard</v>
          </cell>
        </row>
        <row r="1850">
          <cell r="A1850">
            <v>4420354</v>
          </cell>
          <cell r="C1850" t="str">
            <v>LOIRE-BRETAGNE</v>
          </cell>
          <cell r="D1850" t="str">
            <v>Bassin Loire</v>
          </cell>
          <cell r="H1850" t="str">
            <v>AUVERGNE-RHONE-ALPES</v>
          </cell>
          <cell r="I1850" t="str">
            <v>Loire</v>
          </cell>
          <cell r="J1850" t="str">
            <v>SAINT-GENEST-MALIFAUX</v>
          </cell>
          <cell r="K1850" t="str">
            <v>La verriere</v>
          </cell>
        </row>
        <row r="1851">
          <cell r="A1851">
            <v>4420355</v>
          </cell>
          <cell r="C1851" t="str">
            <v>LOIRE-BRETAGNE</v>
          </cell>
          <cell r="D1851" t="str">
            <v>Bassin Loire</v>
          </cell>
          <cell r="H1851" t="str">
            <v>AUVERGNE-RHONE-ALPES</v>
          </cell>
          <cell r="I1851" t="str">
            <v>Loire</v>
          </cell>
          <cell r="J1851" t="str">
            <v>SAINT-CYR-DE-FAVIERES</v>
          </cell>
          <cell r="K1851" t="str">
            <v>Chante perdrix</v>
          </cell>
        </row>
        <row r="1852">
          <cell r="A1852">
            <v>6420001</v>
          </cell>
          <cell r="C1852" t="str">
            <v>RHONE-MEDITERRANEE</v>
          </cell>
          <cell r="D1852" t="str">
            <v>Bassin Rhône</v>
          </cell>
          <cell r="H1852" t="str">
            <v>AUVERGNE-RHONE-ALPES</v>
          </cell>
          <cell r="I1852" t="str">
            <v>Loire</v>
          </cell>
          <cell r="J1852" t="str">
            <v>SAINT-SAUVEUR-EN-RUE</v>
          </cell>
          <cell r="K1852" t="str">
            <v>Bobigneux</v>
          </cell>
        </row>
        <row r="1853">
          <cell r="A1853">
            <v>6420002</v>
          </cell>
          <cell r="C1853" t="str">
            <v>RHONE-MEDITERRANEE</v>
          </cell>
          <cell r="D1853" t="str">
            <v>Bassin Rhône</v>
          </cell>
          <cell r="F1853" t="str">
            <v>V3510500</v>
          </cell>
          <cell r="G1853" t="str">
            <v>La Deume</v>
          </cell>
          <cell r="H1853" t="str">
            <v>AUVERGNE-RHONE-ALPES</v>
          </cell>
          <cell r="I1853" t="str">
            <v>Loire</v>
          </cell>
          <cell r="J1853" t="str">
            <v>BOURG-ARGENTAL</v>
          </cell>
          <cell r="K1853" t="str">
            <v>Terrain de sport camping</v>
          </cell>
        </row>
        <row r="1854">
          <cell r="A1854">
            <v>6420003</v>
          </cell>
          <cell r="C1854" t="str">
            <v>RHONE-MEDITERRANEE</v>
          </cell>
          <cell r="D1854" t="str">
            <v>Bassin Rhône</v>
          </cell>
          <cell r="F1854" t="str">
            <v>V3310500</v>
          </cell>
          <cell r="G1854" t="str">
            <v>La Valencize</v>
          </cell>
          <cell r="H1854" t="str">
            <v>AUVERGNE-RHONE-ALPES</v>
          </cell>
          <cell r="I1854" t="str">
            <v>Loire</v>
          </cell>
          <cell r="J1854" t="str">
            <v>PELUSSIN</v>
          </cell>
          <cell r="K1854" t="str">
            <v>L'olagniere</v>
          </cell>
        </row>
        <row r="1855">
          <cell r="A1855">
            <v>6420004</v>
          </cell>
          <cell r="C1855" t="str">
            <v>RHONE-MEDITERRANEE</v>
          </cell>
          <cell r="D1855" t="str">
            <v>Bassin Rhône</v>
          </cell>
          <cell r="F1855" t="str">
            <v>V3310500</v>
          </cell>
          <cell r="G1855" t="str">
            <v>La Valencize</v>
          </cell>
          <cell r="H1855" t="str">
            <v>AUVERGNE-RHONE-ALPES</v>
          </cell>
          <cell r="I1855" t="str">
            <v>Loire</v>
          </cell>
          <cell r="J1855" t="str">
            <v>CHAVANAY</v>
          </cell>
          <cell r="K1855" t="str">
            <v>Pont de chorieux</v>
          </cell>
        </row>
        <row r="1856">
          <cell r="A1856">
            <v>6420005</v>
          </cell>
          <cell r="C1856" t="str">
            <v>RHONE-MEDITERRANEE</v>
          </cell>
          <cell r="D1856" t="str">
            <v>Bassin Rhône</v>
          </cell>
          <cell r="F1856" t="str">
            <v>V3310520</v>
          </cell>
          <cell r="G1856" t="str">
            <v>Le Régrillon</v>
          </cell>
          <cell r="H1856" t="str">
            <v>AUVERGNE-RHONE-ALPES</v>
          </cell>
          <cell r="I1856" t="str">
            <v>Loire</v>
          </cell>
          <cell r="J1856" t="str">
            <v>PELUSSIN</v>
          </cell>
          <cell r="K1856" t="str">
            <v>Les rivieres</v>
          </cell>
        </row>
        <row r="1857">
          <cell r="A1857">
            <v>6420007</v>
          </cell>
          <cell r="C1857" t="str">
            <v>RHONE-MEDITERRANEE</v>
          </cell>
          <cell r="D1857" t="str">
            <v>Bassin Rhône</v>
          </cell>
          <cell r="F1857" t="str">
            <v>V3110500</v>
          </cell>
          <cell r="G1857" t="str">
            <v>Le Dorlay</v>
          </cell>
          <cell r="H1857" t="str">
            <v>AUVERGNE-RHONE-ALPES</v>
          </cell>
          <cell r="I1857" t="str">
            <v>Loire</v>
          </cell>
          <cell r="J1857" t="str">
            <v>DOIZIEUX</v>
          </cell>
          <cell r="K1857" t="str">
            <v>Amont scierie</v>
          </cell>
        </row>
        <row r="1858">
          <cell r="A1858">
            <v>6420009</v>
          </cell>
          <cell r="C1858" t="str">
            <v>RHONE-MEDITERRANEE</v>
          </cell>
          <cell r="D1858" t="str">
            <v>Bassin Rhône</v>
          </cell>
          <cell r="F1858" t="str">
            <v>V3110500</v>
          </cell>
          <cell r="G1858" t="str">
            <v>Le Dorlay</v>
          </cell>
          <cell r="H1858" t="str">
            <v>AUVERGNE-RHONE-ALPES</v>
          </cell>
          <cell r="I1858" t="str">
            <v>Loire</v>
          </cell>
          <cell r="J1858" t="str">
            <v>LA TERRASSE-SUR-DORLAY</v>
          </cell>
          <cell r="K1858" t="str">
            <v>Station epuration</v>
          </cell>
        </row>
        <row r="1859">
          <cell r="A1859">
            <v>6420010</v>
          </cell>
          <cell r="C1859" t="str">
            <v>RHONE-MEDITERRANEE</v>
          </cell>
          <cell r="D1859" t="str">
            <v>Bassin Rhône</v>
          </cell>
          <cell r="F1859" t="str">
            <v>V3110500</v>
          </cell>
          <cell r="G1859" t="str">
            <v>Le Dorlay</v>
          </cell>
          <cell r="H1859" t="str">
            <v>AUVERGNE-RHONE-ALPES</v>
          </cell>
          <cell r="I1859" t="str">
            <v>Loire</v>
          </cell>
          <cell r="J1859" t="str">
            <v>LA GRAND-CROIX</v>
          </cell>
          <cell r="K1859" t="str">
            <v>Les hlm des flaches</v>
          </cell>
        </row>
        <row r="1860">
          <cell r="A1860">
            <v>6420011</v>
          </cell>
          <cell r="C1860" t="str">
            <v>RHONE-MEDITERRANEE</v>
          </cell>
          <cell r="D1860" t="str">
            <v>Bassin Rhône</v>
          </cell>
          <cell r="F1860" t="str">
            <v>V3510500</v>
          </cell>
          <cell r="G1860" t="str">
            <v>La Deume</v>
          </cell>
          <cell r="H1860" t="str">
            <v>AUVERGNE-RHONE-ALPES</v>
          </cell>
          <cell r="I1860" t="str">
            <v>Loire</v>
          </cell>
          <cell r="J1860" t="str">
            <v>SAINT-SAUVEUR-EN-RUE</v>
          </cell>
          <cell r="K1860" t="str">
            <v>Moulin combre</v>
          </cell>
        </row>
        <row r="1861">
          <cell r="A1861">
            <v>6420013</v>
          </cell>
          <cell r="C1861" t="str">
            <v>RHONE-MEDITERRANEE</v>
          </cell>
          <cell r="D1861" t="str">
            <v>Bassin Rhône</v>
          </cell>
          <cell r="F1861" t="str">
            <v>V31-0400</v>
          </cell>
          <cell r="G1861" t="str">
            <v>Le Gier</v>
          </cell>
          <cell r="H1861" t="str">
            <v>AUVERGNE-RHONE-ALPES</v>
          </cell>
          <cell r="I1861" t="str">
            <v>Loire</v>
          </cell>
          <cell r="J1861" t="str">
            <v>SAINT-CHAMOND</v>
          </cell>
          <cell r="K1861" t="str">
            <v>Couvent hermitage</v>
          </cell>
        </row>
        <row r="1862">
          <cell r="A1862">
            <v>6420014</v>
          </cell>
          <cell r="C1862" t="str">
            <v>RHONE-MEDITERRANEE</v>
          </cell>
          <cell r="D1862" t="str">
            <v>Bassin Rhône</v>
          </cell>
          <cell r="F1862" t="str">
            <v>V31-0400</v>
          </cell>
          <cell r="G1862" t="str">
            <v>Le Gier</v>
          </cell>
          <cell r="H1862" t="str">
            <v>AUVERGNE-RHONE-ALPES</v>
          </cell>
          <cell r="I1862" t="str">
            <v>Loire</v>
          </cell>
          <cell r="J1862" t="str">
            <v>SAINT-CHAMOND</v>
          </cell>
          <cell r="K1862" t="str">
            <v>Couvent hermitage</v>
          </cell>
        </row>
        <row r="1863">
          <cell r="A1863">
            <v>6420017</v>
          </cell>
          <cell r="C1863" t="str">
            <v>RHONE-MEDITERRANEE</v>
          </cell>
          <cell r="D1863" t="str">
            <v>Bassin Rhône</v>
          </cell>
          <cell r="F1863" t="str">
            <v>V31-0400</v>
          </cell>
          <cell r="G1863" t="str">
            <v>Le Gier</v>
          </cell>
          <cell r="H1863" t="str">
            <v>AUVERGNE-RHONE-ALPES</v>
          </cell>
          <cell r="I1863" t="str">
            <v>Loire</v>
          </cell>
          <cell r="J1863" t="str">
            <v>RIVE-DE-GIER</v>
          </cell>
          <cell r="K1863" t="str">
            <v>Egarande</v>
          </cell>
        </row>
        <row r="1864">
          <cell r="A1864">
            <v>6420019</v>
          </cell>
          <cell r="C1864" t="str">
            <v>RHONE-MEDITERRANEE</v>
          </cell>
          <cell r="D1864" t="str">
            <v>Bassin Rhône</v>
          </cell>
          <cell r="F1864" t="str">
            <v>V3100620</v>
          </cell>
          <cell r="G1864" t="str">
            <v>Le Langonand</v>
          </cell>
          <cell r="H1864" t="str">
            <v>AUVERGNE-RHONE-ALPES</v>
          </cell>
          <cell r="I1864" t="str">
            <v>Loire</v>
          </cell>
          <cell r="J1864" t="str">
            <v>SAINT-CHAMOND</v>
          </cell>
          <cell r="K1864" t="str">
            <v>Restaurant le gavroche</v>
          </cell>
        </row>
        <row r="1865">
          <cell r="A1865">
            <v>6420020</v>
          </cell>
          <cell r="C1865" t="str">
            <v>RHONE-MEDITERRANEE</v>
          </cell>
          <cell r="D1865" t="str">
            <v>Bassin Rhône</v>
          </cell>
          <cell r="F1865" t="str">
            <v>V3100640</v>
          </cell>
          <cell r="G1865" t="str">
            <v>Ruisseau de Mornante</v>
          </cell>
          <cell r="H1865" t="str">
            <v>AUVERGNE-RHONE-ALPES</v>
          </cell>
          <cell r="I1865" t="str">
            <v>Loire</v>
          </cell>
          <cell r="J1865" t="str">
            <v>SAINT-CHAMOND</v>
          </cell>
          <cell r="K1865" t="str">
            <v>Peyrard</v>
          </cell>
        </row>
        <row r="1866">
          <cell r="A1866">
            <v>6420022</v>
          </cell>
          <cell r="C1866" t="str">
            <v>RHONE-MEDITERRANEE</v>
          </cell>
          <cell r="D1866" t="str">
            <v>Bassin Rhône</v>
          </cell>
          <cell r="F1866" t="str">
            <v>V3110600</v>
          </cell>
          <cell r="G1866" t="str">
            <v>Ruisseau de la Durèze</v>
          </cell>
          <cell r="H1866" t="str">
            <v>AUVERGNE-RHONE-ALPES</v>
          </cell>
          <cell r="I1866" t="str">
            <v>Loire</v>
          </cell>
          <cell r="J1866" t="str">
            <v>CHAGNON</v>
          </cell>
          <cell r="K1866" t="str">
            <v>Les echedes</v>
          </cell>
        </row>
        <row r="1867">
          <cell r="A1867">
            <v>6420029</v>
          </cell>
          <cell r="C1867" t="str">
            <v>RHONE-MEDITERRANEE</v>
          </cell>
          <cell r="D1867" t="str">
            <v>Bassin Rhône</v>
          </cell>
          <cell r="F1867" t="str">
            <v>V3310720</v>
          </cell>
          <cell r="G1867" t="str">
            <v>Ruisseau de Plode</v>
          </cell>
          <cell r="H1867" t="str">
            <v>AUVERGNE-RHONE-ALPES</v>
          </cell>
          <cell r="I1867" t="str">
            <v>Loire</v>
          </cell>
          <cell r="J1867" t="str">
            <v>VERANNE</v>
          </cell>
          <cell r="K1867" t="str">
            <v>Loye</v>
          </cell>
        </row>
        <row r="1868">
          <cell r="A1868">
            <v>6420030</v>
          </cell>
          <cell r="C1868" t="str">
            <v>RHONE-MEDITERRANEE</v>
          </cell>
          <cell r="D1868" t="str">
            <v>Bassin Rhône</v>
          </cell>
          <cell r="F1868" t="str">
            <v>V3310700</v>
          </cell>
          <cell r="G1868" t="str">
            <v>Le Fayon</v>
          </cell>
          <cell r="H1868" t="str">
            <v>AUVERGNE-RHONE-ALPES</v>
          </cell>
          <cell r="I1868" t="str">
            <v>Loire</v>
          </cell>
          <cell r="J1868" t="str">
            <v>VERANNE</v>
          </cell>
          <cell r="K1868" t="str">
            <v>Aval terrain moto-cross</v>
          </cell>
        </row>
        <row r="1869">
          <cell r="A1869">
            <v>6420031</v>
          </cell>
          <cell r="C1869" t="str">
            <v>RHONE-MEDITERRANEE</v>
          </cell>
          <cell r="D1869" t="str">
            <v>Bassin Rhône</v>
          </cell>
          <cell r="F1869" t="str">
            <v>V3100620</v>
          </cell>
          <cell r="G1869" t="str">
            <v>Le Langonand</v>
          </cell>
          <cell r="H1869" t="str">
            <v>AUVERGNE-RHONE-ALPES</v>
          </cell>
          <cell r="I1869" t="str">
            <v>Loire</v>
          </cell>
          <cell r="J1869" t="str">
            <v>SAINT-CHAMOND</v>
          </cell>
          <cell r="K1869" t="str">
            <v>La buanderie</v>
          </cell>
        </row>
        <row r="1870">
          <cell r="A1870">
            <v>6420032</v>
          </cell>
          <cell r="C1870" t="str">
            <v>RHONE-MEDITERRANEE</v>
          </cell>
          <cell r="D1870" t="str">
            <v>Bassin Rhône</v>
          </cell>
          <cell r="F1870" t="str">
            <v>V3310600</v>
          </cell>
          <cell r="G1870" t="str">
            <v>Ruisseau de l'Epervier</v>
          </cell>
          <cell r="H1870" t="str">
            <v>AUVERGNE-RHONE-ALPES</v>
          </cell>
          <cell r="I1870" t="str">
            <v>Loire</v>
          </cell>
          <cell r="J1870" t="str">
            <v>MALLEVAL</v>
          </cell>
          <cell r="K1870" t="str">
            <v>Amont pont rd 79</v>
          </cell>
        </row>
        <row r="1871">
          <cell r="A1871">
            <v>6420033</v>
          </cell>
          <cell r="C1871" t="str">
            <v>RHONE-MEDITERRANEE</v>
          </cell>
          <cell r="D1871" t="str">
            <v>Bassin Rhône</v>
          </cell>
          <cell r="F1871" t="str">
            <v>V3310560</v>
          </cell>
          <cell r="G1871" t="str">
            <v>Le Batalon</v>
          </cell>
          <cell r="H1871" t="str">
            <v>AUVERGNE-RHONE-ALPES</v>
          </cell>
          <cell r="I1871" t="str">
            <v>Loire</v>
          </cell>
          <cell r="J1871" t="str">
            <v>MALLEVAL</v>
          </cell>
          <cell r="K1871" t="str">
            <v>Veauvigneres</v>
          </cell>
        </row>
        <row r="1872">
          <cell r="A1872">
            <v>6420034</v>
          </cell>
          <cell r="C1872" t="str">
            <v>RHONE-MEDITERRANEE</v>
          </cell>
          <cell r="D1872" t="str">
            <v>Bassin Rhône</v>
          </cell>
          <cell r="F1872" t="str">
            <v>V3310600</v>
          </cell>
          <cell r="G1872" t="str">
            <v>Ruisseau de l'Epervier</v>
          </cell>
          <cell r="H1872" t="str">
            <v>AUVERGNE-RHONE-ALPES</v>
          </cell>
          <cell r="I1872" t="str">
            <v>Loire</v>
          </cell>
          <cell r="J1872" t="str">
            <v>MALLEVAL</v>
          </cell>
          <cell r="K1872" t="str">
            <v>Bourg</v>
          </cell>
        </row>
        <row r="1873">
          <cell r="A1873">
            <v>6420035</v>
          </cell>
          <cell r="C1873" t="str">
            <v>RHONE-MEDITERRANEE</v>
          </cell>
          <cell r="D1873" t="str">
            <v>Bassin Rhône</v>
          </cell>
          <cell r="F1873" t="str">
            <v>V3310600</v>
          </cell>
          <cell r="G1873" t="str">
            <v>Ruisseau de l'Epervier</v>
          </cell>
          <cell r="H1873" t="str">
            <v>AUVERGNE-RHONE-ALPES</v>
          </cell>
          <cell r="I1873" t="str">
            <v>Loire</v>
          </cell>
          <cell r="J1873" t="str">
            <v>BESSEY</v>
          </cell>
          <cell r="K1873" t="str">
            <v>Le lac</v>
          </cell>
        </row>
        <row r="1874">
          <cell r="A1874">
            <v>6420037</v>
          </cell>
          <cell r="C1874" t="str">
            <v>RHONE-MEDITERRANEE</v>
          </cell>
          <cell r="D1874" t="str">
            <v>Bassin Rhône</v>
          </cell>
          <cell r="F1874" t="str">
            <v>V3310540</v>
          </cell>
          <cell r="G1874" t="str">
            <v>Ruisseau de la Scie</v>
          </cell>
          <cell r="H1874" t="str">
            <v>AUVERGNE-RHONE-ALPES</v>
          </cell>
          <cell r="I1874" t="str">
            <v>Loire</v>
          </cell>
          <cell r="J1874" t="str">
            <v>PELUSSIN</v>
          </cell>
          <cell r="K1874" t="str">
            <v>La scie</v>
          </cell>
        </row>
        <row r="1875">
          <cell r="A1875">
            <v>6420038</v>
          </cell>
          <cell r="C1875" t="str">
            <v>RHONE-MEDITERRANEE</v>
          </cell>
          <cell r="D1875" t="str">
            <v>Bassin Rhône</v>
          </cell>
          <cell r="F1875" t="str">
            <v>V3310520</v>
          </cell>
          <cell r="G1875" t="str">
            <v>Le Régrillon</v>
          </cell>
          <cell r="H1875" t="str">
            <v>AUVERGNE-RHONE-ALPES</v>
          </cell>
          <cell r="I1875" t="str">
            <v>Loire</v>
          </cell>
          <cell r="J1875" t="str">
            <v>PELUSSIN</v>
          </cell>
          <cell r="K1875" t="str">
            <v>Molin d'eparvier</v>
          </cell>
        </row>
        <row r="1876">
          <cell r="A1876">
            <v>6420039</v>
          </cell>
          <cell r="C1876" t="str">
            <v>RHONE-MEDITERRANEE</v>
          </cell>
          <cell r="D1876" t="str">
            <v>Bassin Rhône</v>
          </cell>
          <cell r="F1876" t="str">
            <v>V3310500</v>
          </cell>
          <cell r="G1876" t="str">
            <v>La Valencize</v>
          </cell>
          <cell r="H1876" t="str">
            <v>AUVERGNE-RHONE-ALPES</v>
          </cell>
          <cell r="I1876" t="str">
            <v>Loire</v>
          </cell>
          <cell r="J1876" t="str">
            <v>PELUSSIN</v>
          </cell>
          <cell r="K1876" t="str">
            <v>Bunacharie</v>
          </cell>
        </row>
        <row r="1877">
          <cell r="A1877">
            <v>6420040</v>
          </cell>
          <cell r="C1877" t="str">
            <v>RHONE-MEDITERRANEE</v>
          </cell>
          <cell r="D1877" t="str">
            <v>Bassin Rhône</v>
          </cell>
          <cell r="F1877" t="str">
            <v>V3310500</v>
          </cell>
          <cell r="G1877" t="str">
            <v>La Valencize</v>
          </cell>
          <cell r="H1877" t="str">
            <v>AUVERGNE-RHONE-ALPES</v>
          </cell>
          <cell r="I1877" t="str">
            <v>Loire</v>
          </cell>
          <cell r="J1877" t="str">
            <v>PELUSSIN</v>
          </cell>
          <cell r="K1877" t="str">
            <v>Olagniere</v>
          </cell>
        </row>
        <row r="1878">
          <cell r="A1878">
            <v>6420041</v>
          </cell>
          <cell r="C1878" t="str">
            <v>RHONE-MEDITERRANEE</v>
          </cell>
          <cell r="D1878" t="str">
            <v>Bassin Rhône</v>
          </cell>
          <cell r="F1878" t="str">
            <v>V3310520</v>
          </cell>
          <cell r="G1878" t="str">
            <v>Le Régrillon</v>
          </cell>
          <cell r="H1878" t="str">
            <v>AUVERGNE-RHONE-ALPES</v>
          </cell>
          <cell r="I1878" t="str">
            <v>Loire</v>
          </cell>
          <cell r="J1878" t="str">
            <v>PELUSSIN</v>
          </cell>
          <cell r="K1878" t="str">
            <v>Les rivieres</v>
          </cell>
        </row>
        <row r="1879">
          <cell r="A1879">
            <v>6420042</v>
          </cell>
          <cell r="C1879" t="str">
            <v>RHONE-MEDITERRANEE</v>
          </cell>
          <cell r="D1879" t="str">
            <v>Bassin Rhône</v>
          </cell>
          <cell r="F1879" t="str">
            <v>V3310500</v>
          </cell>
          <cell r="G1879" t="str">
            <v>La Valencize</v>
          </cell>
          <cell r="H1879" t="str">
            <v>AUVERGNE-RHONE-ALPES</v>
          </cell>
          <cell r="I1879" t="str">
            <v>Loire</v>
          </cell>
          <cell r="J1879" t="str">
            <v>CHAVANAY</v>
          </cell>
          <cell r="K1879" t="str">
            <v>Pont de chorieux</v>
          </cell>
        </row>
        <row r="1880">
          <cell r="A1880">
            <v>6420043</v>
          </cell>
          <cell r="C1880" t="str">
            <v>RHONE-MEDITERRANEE</v>
          </cell>
          <cell r="D1880" t="str">
            <v>Bassin Rhône</v>
          </cell>
          <cell r="F1880" t="str">
            <v>V31-0400</v>
          </cell>
          <cell r="G1880" t="str">
            <v>Le Gier</v>
          </cell>
          <cell r="H1880" t="str">
            <v>AUVERGNE-RHONE-ALPES</v>
          </cell>
          <cell r="I1880" t="str">
            <v>Loire</v>
          </cell>
          <cell r="J1880" t="str">
            <v>LA VALLA-EN-GIER</v>
          </cell>
          <cell r="K1880" t="str">
            <v>Mur du piney</v>
          </cell>
        </row>
        <row r="1881">
          <cell r="A1881">
            <v>6420044</v>
          </cell>
          <cell r="C1881" t="str">
            <v>RHONE-MEDITERRANEE</v>
          </cell>
          <cell r="D1881" t="str">
            <v>Bassin Rhône</v>
          </cell>
          <cell r="F1881" t="str">
            <v>V31-0400</v>
          </cell>
          <cell r="G1881" t="str">
            <v>Le Gier</v>
          </cell>
          <cell r="H1881" t="str">
            <v>AUVERGNE-RHONE-ALPES</v>
          </cell>
          <cell r="I1881" t="str">
            <v>Loire</v>
          </cell>
          <cell r="J1881" t="str">
            <v>LA VALLA-EN-GIER</v>
          </cell>
          <cell r="K1881" t="str">
            <v>Barrage piney</v>
          </cell>
        </row>
        <row r="1882">
          <cell r="A1882">
            <v>6420045</v>
          </cell>
          <cell r="C1882" t="str">
            <v>RHONE-MEDITERRANEE</v>
          </cell>
          <cell r="D1882" t="str">
            <v>Bassin Rhône</v>
          </cell>
          <cell r="F1882" t="str">
            <v>V31-0400</v>
          </cell>
          <cell r="G1882" t="str">
            <v>Le Gier</v>
          </cell>
          <cell r="H1882" t="str">
            <v>AUVERGNE-RHONE-ALPES</v>
          </cell>
          <cell r="I1882" t="str">
            <v>Loire</v>
          </cell>
          <cell r="J1882" t="str">
            <v>LA VALLA-EN-GIER</v>
          </cell>
          <cell r="K1882" t="str">
            <v>Queue de barrage de soulage</v>
          </cell>
        </row>
        <row r="1883">
          <cell r="A1883">
            <v>6420047</v>
          </cell>
          <cell r="C1883" t="str">
            <v>RHONE-MEDITERRANEE</v>
          </cell>
          <cell r="D1883" t="str">
            <v>Bassin Rhône</v>
          </cell>
          <cell r="F1883" t="str">
            <v>V3110500</v>
          </cell>
          <cell r="G1883" t="str">
            <v>Le Dorlay</v>
          </cell>
          <cell r="H1883" t="str">
            <v>AUVERGNE-RHONE-ALPES</v>
          </cell>
          <cell r="I1883" t="str">
            <v>Loire</v>
          </cell>
          <cell r="J1883" t="str">
            <v>DOIZIEUX</v>
          </cell>
          <cell r="K1883" t="str">
            <v>Village</v>
          </cell>
        </row>
        <row r="1884">
          <cell r="A1884">
            <v>6420048</v>
          </cell>
          <cell r="C1884" t="str">
            <v>RHONE-MEDITERRANEE</v>
          </cell>
          <cell r="D1884" t="str">
            <v>Bassin Rhône</v>
          </cell>
          <cell r="F1884" t="str">
            <v>V3110500</v>
          </cell>
          <cell r="G1884" t="str">
            <v>Le Dorlay</v>
          </cell>
          <cell r="H1884" t="str">
            <v>AUVERGNE-RHONE-ALPES</v>
          </cell>
          <cell r="I1884" t="str">
            <v>Loire</v>
          </cell>
          <cell r="J1884" t="str">
            <v>LA GRAND-CROIX</v>
          </cell>
          <cell r="K1884" t="str">
            <v>Les blondieres</v>
          </cell>
        </row>
        <row r="1885">
          <cell r="A1885">
            <v>6420049</v>
          </cell>
          <cell r="C1885" t="str">
            <v>RHONE-MEDITERRANEE</v>
          </cell>
          <cell r="D1885" t="str">
            <v>Bassin Rhône</v>
          </cell>
          <cell r="F1885" t="str">
            <v>V31-0400</v>
          </cell>
          <cell r="G1885" t="str">
            <v>Le Gier</v>
          </cell>
          <cell r="H1885" t="str">
            <v>AUVERGNE-RHONE-ALPES</v>
          </cell>
          <cell r="I1885" t="str">
            <v>Loire</v>
          </cell>
          <cell r="J1885" t="str">
            <v>LA VALLA-EN-GIER</v>
          </cell>
          <cell r="K1885" t="str">
            <v>Pont colley</v>
          </cell>
        </row>
        <row r="1886">
          <cell r="A1886">
            <v>6420051</v>
          </cell>
          <cell r="C1886" t="str">
            <v>RHONE-MEDITERRANEE</v>
          </cell>
          <cell r="D1886" t="str">
            <v>Bassin Rhône</v>
          </cell>
          <cell r="F1886" t="str">
            <v>V31-0400</v>
          </cell>
          <cell r="G1886" t="str">
            <v>Le Gier</v>
          </cell>
          <cell r="H1886" t="str">
            <v>AUVERGNE-RHONE-ALPES</v>
          </cell>
          <cell r="I1886" t="str">
            <v>Loire</v>
          </cell>
          <cell r="J1886" t="str">
            <v>SAINT-CHAMOND</v>
          </cell>
          <cell r="K1886" t="str">
            <v>Caai amont couverture</v>
          </cell>
        </row>
        <row r="1887">
          <cell r="A1887">
            <v>6420052</v>
          </cell>
          <cell r="C1887" t="str">
            <v>RHONE-MEDITERRANEE</v>
          </cell>
          <cell r="D1887" t="str">
            <v>Bassin Rhône</v>
          </cell>
          <cell r="F1887" t="str">
            <v>V3110540</v>
          </cell>
          <cell r="G1887" t="str">
            <v>La Mornante</v>
          </cell>
          <cell r="H1887" t="str">
            <v>AUVERGNE-RHONE-ALPES</v>
          </cell>
          <cell r="I1887" t="str">
            <v>Loire</v>
          </cell>
          <cell r="J1887" t="str">
            <v>DOIZIEUX</v>
          </cell>
          <cell r="K1887" t="str">
            <v>La jacotte</v>
          </cell>
        </row>
        <row r="1888">
          <cell r="A1888">
            <v>6420053</v>
          </cell>
          <cell r="C1888" t="str">
            <v>RHONE-MEDITERRANEE</v>
          </cell>
          <cell r="D1888" t="str">
            <v>Bassin Rhône</v>
          </cell>
          <cell r="F1888" t="str">
            <v>V3510580</v>
          </cell>
          <cell r="G1888" t="str">
            <v>Le Riotet</v>
          </cell>
          <cell r="H1888" t="str">
            <v>AUVERGNE-RHONE-ALPES</v>
          </cell>
          <cell r="I1888" t="str">
            <v>Loire</v>
          </cell>
          <cell r="J1888" t="str">
            <v>BOURG-ARGENTAL</v>
          </cell>
          <cell r="K1888" t="str">
            <v>La blache</v>
          </cell>
        </row>
        <row r="1889">
          <cell r="A1889">
            <v>6420054</v>
          </cell>
          <cell r="C1889" t="str">
            <v>RHONE-MEDITERRANEE</v>
          </cell>
          <cell r="D1889" t="str">
            <v>Bassin Rhône</v>
          </cell>
          <cell r="F1889" t="str">
            <v>V3510580</v>
          </cell>
          <cell r="G1889" t="str">
            <v>Le Riotet</v>
          </cell>
          <cell r="H1889" t="str">
            <v>AUVERGNE-RHONE-ALPES</v>
          </cell>
          <cell r="I1889" t="str">
            <v>Loire</v>
          </cell>
          <cell r="J1889" t="str">
            <v>THELIS-LA-COMBE</v>
          </cell>
          <cell r="K1889" t="str">
            <v>Confluence ru savary</v>
          </cell>
        </row>
        <row r="1890">
          <cell r="A1890">
            <v>6420055</v>
          </cell>
          <cell r="C1890" t="str">
            <v>RHONE-MEDITERRANEE</v>
          </cell>
          <cell r="D1890" t="str">
            <v>Bassin Rhône</v>
          </cell>
          <cell r="H1890" t="str">
            <v>AUVERGNE-RHONE-ALPES</v>
          </cell>
          <cell r="I1890" t="str">
            <v>Loire</v>
          </cell>
          <cell r="J1890" t="str">
            <v>THELIS-LA-COMBE</v>
          </cell>
          <cell r="K1890" t="str">
            <v>Confluence riotet</v>
          </cell>
        </row>
        <row r="1891">
          <cell r="A1891">
            <v>6420056</v>
          </cell>
          <cell r="C1891" t="str">
            <v>RHONE-MEDITERRANEE</v>
          </cell>
          <cell r="D1891" t="str">
            <v>Bassin Rhône</v>
          </cell>
          <cell r="F1891" t="str">
            <v>V3510580</v>
          </cell>
          <cell r="G1891" t="str">
            <v>Le Riotet</v>
          </cell>
          <cell r="H1891" t="str">
            <v>AUVERGNE-RHONE-ALPES</v>
          </cell>
          <cell r="I1891" t="str">
            <v>Loire</v>
          </cell>
          <cell r="J1891" t="str">
            <v>THELIS-LA-COMBE</v>
          </cell>
          <cell r="K1891" t="str">
            <v>Moulin de moulinon</v>
          </cell>
        </row>
        <row r="1892">
          <cell r="A1892">
            <v>6420057</v>
          </cell>
          <cell r="C1892" t="str">
            <v>RHONE-MEDITERRANEE</v>
          </cell>
          <cell r="D1892" t="str">
            <v>Bassin Rhône</v>
          </cell>
          <cell r="F1892" t="str">
            <v>V3510600</v>
          </cell>
          <cell r="G1892" t="str">
            <v>La Parenne</v>
          </cell>
          <cell r="H1892" t="str">
            <v>AUVERGNE-RHONE-ALPES</v>
          </cell>
          <cell r="I1892" t="str">
            <v>Loire</v>
          </cell>
          <cell r="J1892" t="str">
            <v>GRAIX</v>
          </cell>
          <cell r="K1892" t="str">
            <v>Bessonnet</v>
          </cell>
        </row>
        <row r="1893">
          <cell r="A1893">
            <v>6420058</v>
          </cell>
          <cell r="C1893" t="str">
            <v>RHONE-MEDITERRANEE</v>
          </cell>
          <cell r="D1893" t="str">
            <v>Bassin Rhône</v>
          </cell>
          <cell r="F1893" t="str">
            <v>V3510700</v>
          </cell>
          <cell r="G1893" t="str">
            <v>Le Ternay</v>
          </cell>
          <cell r="H1893" t="str">
            <v>AUVERGNE-RHONE-ALPES</v>
          </cell>
          <cell r="I1893" t="str">
            <v>Loire</v>
          </cell>
          <cell r="J1893" t="str">
            <v>SAINT-JULIEN-MOLIN-MOLETTE</v>
          </cell>
          <cell r="K1893" t="str">
            <v>Taillis vert</v>
          </cell>
        </row>
        <row r="1894">
          <cell r="A1894">
            <v>6420059</v>
          </cell>
          <cell r="C1894" t="str">
            <v>RHONE-MEDITERRANEE</v>
          </cell>
          <cell r="D1894" t="str">
            <v>Bassin Rhône</v>
          </cell>
          <cell r="F1894" t="str">
            <v>V3110700</v>
          </cell>
          <cell r="G1894" t="str">
            <v>Le Couzon</v>
          </cell>
          <cell r="H1894" t="str">
            <v>AUVERGNE-RHONE-ALPES</v>
          </cell>
          <cell r="I1894" t="str">
            <v>Loire</v>
          </cell>
          <cell r="J1894" t="str">
            <v>CHATEAUNEUF</v>
          </cell>
          <cell r="K1894" t="str">
            <v>Amont step</v>
          </cell>
        </row>
        <row r="1895">
          <cell r="A1895">
            <v>6420060</v>
          </cell>
          <cell r="C1895" t="str">
            <v>RHONE-MEDITERRANEE</v>
          </cell>
          <cell r="D1895" t="str">
            <v>Bassin Rhône</v>
          </cell>
          <cell r="F1895" t="str">
            <v>V3510580</v>
          </cell>
          <cell r="G1895" t="str">
            <v>Le Riotet</v>
          </cell>
          <cell r="H1895" t="str">
            <v>AUVERGNE-RHONE-ALPES</v>
          </cell>
          <cell r="I1895" t="str">
            <v>Loire</v>
          </cell>
          <cell r="J1895" t="str">
            <v>THELIS-LA-COMBE</v>
          </cell>
          <cell r="K1895" t="str">
            <v>Saignelongue</v>
          </cell>
        </row>
        <row r="1896">
          <cell r="A1896">
            <v>6420061</v>
          </cell>
          <cell r="C1896" t="str">
            <v>RHONE-MEDITERRANEE</v>
          </cell>
          <cell r="D1896" t="str">
            <v>Bassin Rhône</v>
          </cell>
          <cell r="F1896" t="str">
            <v>V3510560</v>
          </cell>
          <cell r="G1896" t="str">
            <v>L'Argental</v>
          </cell>
          <cell r="H1896" t="str">
            <v>AUVERGNE-RHONE-ALPES</v>
          </cell>
          <cell r="I1896" t="str">
            <v>Loire</v>
          </cell>
          <cell r="J1896" t="str">
            <v>LA VERSANNE</v>
          </cell>
          <cell r="K1896" t="str">
            <v>Aval rn 82</v>
          </cell>
        </row>
        <row r="1897">
          <cell r="A1897">
            <v>6420062</v>
          </cell>
          <cell r="C1897" t="str">
            <v>RHONE-MEDITERRANEE</v>
          </cell>
          <cell r="D1897" t="str">
            <v>Bassin Rhône</v>
          </cell>
          <cell r="H1897" t="str">
            <v>AUVERGNE-RHONE-ALPES</v>
          </cell>
          <cell r="I1897" t="str">
            <v>Loire</v>
          </cell>
          <cell r="J1897" t="str">
            <v>SAINT-SAUVEUR-EN-RUE</v>
          </cell>
          <cell r="K1897" t="str">
            <v>La chaussee</v>
          </cell>
        </row>
        <row r="1898">
          <cell r="A1898">
            <v>6420063</v>
          </cell>
          <cell r="C1898" t="str">
            <v>RHONE-MEDITERRANEE</v>
          </cell>
          <cell r="D1898" t="str">
            <v>Bassin Rhône</v>
          </cell>
          <cell r="F1898" t="str">
            <v>V31-0400</v>
          </cell>
          <cell r="G1898" t="str">
            <v>Le Gier</v>
          </cell>
          <cell r="H1898" t="str">
            <v>AUVERGNE-RHONE-ALPES</v>
          </cell>
          <cell r="I1898" t="str">
            <v>Loire</v>
          </cell>
          <cell r="J1898" t="str">
            <v>SAINT-CHAMOND</v>
          </cell>
          <cell r="K1898" t="str">
            <v>Couvent de l'hermitage</v>
          </cell>
        </row>
        <row r="1899">
          <cell r="A1899">
            <v>6420116</v>
          </cell>
          <cell r="C1899" t="str">
            <v>RHONE-MEDITERRANEE</v>
          </cell>
          <cell r="D1899" t="str">
            <v>Bassin Rhône</v>
          </cell>
          <cell r="F1899" t="str">
            <v>V3110500</v>
          </cell>
          <cell r="G1899" t="str">
            <v>Le Dorlay</v>
          </cell>
          <cell r="H1899" t="str">
            <v>AUVERGNE-RHONE-ALPES</v>
          </cell>
          <cell r="I1899" t="str">
            <v>Loire</v>
          </cell>
          <cell r="J1899" t="str">
            <v>SAINT-PAUL-EN-JAREZ</v>
          </cell>
          <cell r="K1899" t="str">
            <v>Les fabriques</v>
          </cell>
        </row>
        <row r="1900">
          <cell r="A1900">
            <v>6420121</v>
          </cell>
          <cell r="C1900" t="str">
            <v>RHONE-MEDITERRANEE</v>
          </cell>
          <cell r="D1900" t="str">
            <v>Bassin Rhône</v>
          </cell>
          <cell r="F1900" t="str">
            <v>V3310700</v>
          </cell>
          <cell r="G1900" t="str">
            <v>Le Fayon</v>
          </cell>
          <cell r="H1900" t="str">
            <v>AUVERGNE-RHONE-ALPES</v>
          </cell>
          <cell r="I1900" t="str">
            <v>Loire</v>
          </cell>
          <cell r="J1900" t="str">
            <v>VERANNE</v>
          </cell>
          <cell r="K1900" t="str">
            <v>Entre la tronchiat et la camiere</v>
          </cell>
        </row>
        <row r="1901">
          <cell r="A1901">
            <v>6420151</v>
          </cell>
          <cell r="C1901" t="str">
            <v>RHONE-MEDITERRANEE</v>
          </cell>
          <cell r="D1901" t="str">
            <v>Bassin Rhône</v>
          </cell>
          <cell r="F1901" t="str">
            <v>V3100560</v>
          </cell>
          <cell r="G1901" t="str">
            <v>Ruisseau de Janon</v>
          </cell>
          <cell r="H1901" t="str">
            <v>AUVERGNE-RHONE-ALPES</v>
          </cell>
          <cell r="I1901" t="str">
            <v>Loire</v>
          </cell>
          <cell r="J1901" t="str">
            <v>SAINT-ETIENNE</v>
          </cell>
          <cell r="K1901" t="str">
            <v>Terrenoire</v>
          </cell>
        </row>
        <row r="1902">
          <cell r="A1902">
            <v>6420015</v>
          </cell>
          <cell r="C1902" t="str">
            <v>RHONE-MEDITERRANEE</v>
          </cell>
          <cell r="D1902" t="str">
            <v>Bassin Rhône</v>
          </cell>
          <cell r="F1902" t="str">
            <v>V31-0400</v>
          </cell>
          <cell r="G1902" t="str">
            <v>Le Gier</v>
          </cell>
          <cell r="H1902" t="str">
            <v>AUVERGNE-RHONE-ALPES</v>
          </cell>
          <cell r="I1902" t="str">
            <v>Loire</v>
          </cell>
          <cell r="J1902" t="str">
            <v>LA GRAND-CROIX</v>
          </cell>
          <cell r="K1902" t="str">
            <v>Parc de la platiere</v>
          </cell>
        </row>
        <row r="1903">
          <cell r="A1903">
            <v>6420016</v>
          </cell>
          <cell r="C1903" t="str">
            <v>RHONE-MEDITERRANEE</v>
          </cell>
          <cell r="D1903" t="str">
            <v>Bassin Rhône</v>
          </cell>
          <cell r="F1903" t="str">
            <v>V31-0400</v>
          </cell>
          <cell r="G1903" t="str">
            <v>Le Gier</v>
          </cell>
          <cell r="H1903" t="str">
            <v>AUVERGNE-RHONE-ALPES</v>
          </cell>
          <cell r="I1903" t="str">
            <v>Loire</v>
          </cell>
          <cell r="J1903" t="str">
            <v>L'HORME</v>
          </cell>
          <cell r="K1903" t="str">
            <v>Couzon</v>
          </cell>
        </row>
        <row r="1904">
          <cell r="A1904">
            <v>4420067</v>
          </cell>
          <cell r="C1904" t="str">
            <v>LOIRE-BRETAGNE</v>
          </cell>
          <cell r="D1904" t="str">
            <v>Bassin Loire</v>
          </cell>
          <cell r="H1904" t="str">
            <v>AUVERGNE-RHONE-ALPES</v>
          </cell>
          <cell r="I1904" t="str">
            <v>Loire</v>
          </cell>
          <cell r="J1904" t="str">
            <v>SAINTE-AGATHE-EN-DONZY</v>
          </cell>
          <cell r="K1904" t="str">
            <v>La raille (amont recalibrage)</v>
          </cell>
        </row>
        <row r="1905">
          <cell r="A1905">
            <v>4420068</v>
          </cell>
          <cell r="C1905" t="str">
            <v>LOIRE-BRETAGNE</v>
          </cell>
          <cell r="D1905" t="str">
            <v>Bassin Loire</v>
          </cell>
          <cell r="H1905" t="str">
            <v>AUVERGNE-RHONE-ALPES</v>
          </cell>
          <cell r="I1905" t="str">
            <v>Loire</v>
          </cell>
          <cell r="J1905" t="str">
            <v>SAINTE-AGATHE-EN-DONZY</v>
          </cell>
          <cell r="K1905" t="str">
            <v>Secteur recalibre</v>
          </cell>
        </row>
        <row r="1906">
          <cell r="A1906">
            <v>4420069</v>
          </cell>
          <cell r="C1906" t="str">
            <v>LOIRE-BRETAGNE</v>
          </cell>
          <cell r="D1906" t="str">
            <v>Bassin Loire</v>
          </cell>
          <cell r="H1906" t="str">
            <v>AUVERGNE-RHONE-ALPES</v>
          </cell>
          <cell r="I1906" t="str">
            <v>Loire</v>
          </cell>
          <cell r="J1906" t="str">
            <v>MONTCHAL</v>
          </cell>
          <cell r="K1906" t="str">
            <v>Aval recalibrage</v>
          </cell>
        </row>
        <row r="1907">
          <cell r="A1907">
            <v>4420088</v>
          </cell>
          <cell r="C1907" t="str">
            <v>LOIRE-BRETAGNE</v>
          </cell>
          <cell r="D1907" t="str">
            <v>Bassin Loire</v>
          </cell>
          <cell r="H1907" t="str">
            <v>AUVERGNE-RHONE-ALPES</v>
          </cell>
          <cell r="I1907" t="str">
            <v>Loire</v>
          </cell>
          <cell r="J1907" t="str">
            <v>ESSERTINES-EN-DONZY</v>
          </cell>
          <cell r="K1907" t="str">
            <v>Chez garcia</v>
          </cell>
        </row>
        <row r="1908">
          <cell r="A1908">
            <v>4420105</v>
          </cell>
          <cell r="C1908" t="str">
            <v>LOIRE-BRETAGNE</v>
          </cell>
          <cell r="D1908" t="str">
            <v>Bassin Loire</v>
          </cell>
          <cell r="H1908" t="str">
            <v>AUVERGNE-RHONE-ALPES</v>
          </cell>
          <cell r="I1908" t="str">
            <v>Loire</v>
          </cell>
          <cell r="J1908" t="str">
            <v>SAINT-BONNET-DES-QUARTS</v>
          </cell>
          <cell r="K1908" t="str">
            <v>Sous le verger</v>
          </cell>
        </row>
        <row r="1909">
          <cell r="A1909">
            <v>4420111</v>
          </cell>
          <cell r="C1909" t="str">
            <v>LOIRE-BRETAGNE</v>
          </cell>
          <cell r="D1909" t="str">
            <v>Bassin Loire</v>
          </cell>
          <cell r="H1909" t="str">
            <v>AUVERGNE-RHONE-ALPES</v>
          </cell>
          <cell r="I1909" t="str">
            <v>Loire</v>
          </cell>
          <cell r="J1909" t="str">
            <v>PERIGNEUX</v>
          </cell>
          <cell r="K1909" t="str">
            <v>Chazelles</v>
          </cell>
        </row>
        <row r="1910">
          <cell r="A1910">
            <v>4420112</v>
          </cell>
          <cell r="C1910" t="str">
            <v>LOIRE-BRETAGNE</v>
          </cell>
          <cell r="D1910" t="str">
            <v>Bassin Loire</v>
          </cell>
          <cell r="H1910" t="str">
            <v>AUVERGNE-RHONE-ALPES</v>
          </cell>
          <cell r="I1910" t="str">
            <v>Loire</v>
          </cell>
          <cell r="J1910" t="str">
            <v>SAINT-JUST-SAINT-RAMBERT</v>
          </cell>
          <cell r="K1910" t="str">
            <v>Pont de la d 8</v>
          </cell>
        </row>
        <row r="1911">
          <cell r="A1911">
            <v>4420172</v>
          </cell>
          <cell r="C1911" t="str">
            <v>LOIRE-BRETAGNE</v>
          </cell>
          <cell r="D1911" t="str">
            <v>Bassin Loire</v>
          </cell>
          <cell r="H1911" t="str">
            <v>AUVERGNE-RHONE-ALPES</v>
          </cell>
          <cell r="I1911" t="str">
            <v>Loire</v>
          </cell>
          <cell r="J1911" t="str">
            <v>SAINT-DENIS-SUR-COISE</v>
          </cell>
          <cell r="K1911" t="str">
            <v>Moulin blanchard</v>
          </cell>
        </row>
        <row r="1912">
          <cell r="A1912">
            <v>4420185</v>
          </cell>
          <cell r="C1912" t="str">
            <v>LOIRE-BRETAGNE</v>
          </cell>
          <cell r="D1912" t="str">
            <v>Bassin Loire</v>
          </cell>
          <cell r="H1912" t="str">
            <v>AUVERGNE-RHONE-ALPES</v>
          </cell>
          <cell r="I1912" t="str">
            <v>Loire</v>
          </cell>
          <cell r="J1912" t="str">
            <v>MONTCHAL</v>
          </cell>
          <cell r="K1912" t="str">
            <v>Chez vial</v>
          </cell>
        </row>
        <row r="1913">
          <cell r="A1913">
            <v>4420231</v>
          </cell>
          <cell r="C1913" t="str">
            <v>LOIRE-BRETAGNE</v>
          </cell>
          <cell r="D1913" t="str">
            <v>Bassin Loire</v>
          </cell>
          <cell r="H1913" t="str">
            <v>AUVERGNE-RHONE-ALPES</v>
          </cell>
          <cell r="I1913" t="str">
            <v>Loire</v>
          </cell>
          <cell r="J1913" t="str">
            <v>SAINTE-COLOMBE-SUR-GAND</v>
          </cell>
          <cell r="K1913" t="str">
            <v>Bernand</v>
          </cell>
        </row>
        <row r="1914">
          <cell r="A1914">
            <v>4420232</v>
          </cell>
          <cell r="C1914" t="str">
            <v>LOIRE-BRETAGNE</v>
          </cell>
          <cell r="D1914" t="str">
            <v>Bassin Loire</v>
          </cell>
          <cell r="H1914" t="str">
            <v>AUVERGNE-RHONE-ALPES</v>
          </cell>
          <cell r="I1914" t="str">
            <v>Loire</v>
          </cell>
          <cell r="J1914" t="str">
            <v>SAINT-JUST-LA-PENDUE</v>
          </cell>
          <cell r="K1914" t="str">
            <v>La buissonniere</v>
          </cell>
        </row>
        <row r="1915">
          <cell r="A1915">
            <v>4420237</v>
          </cell>
          <cell r="C1915" t="str">
            <v>LOIRE-BRETAGNE</v>
          </cell>
          <cell r="D1915" t="str">
            <v>Bassin Loire</v>
          </cell>
          <cell r="H1915" t="str">
            <v>AUVERGNE-RHONE-ALPES</v>
          </cell>
          <cell r="I1915" t="str">
            <v>Loire</v>
          </cell>
          <cell r="J1915" t="str">
            <v>VIOLAY</v>
          </cell>
          <cell r="K1915" t="str">
            <v>Chez bessenay</v>
          </cell>
        </row>
        <row r="1916">
          <cell r="A1916">
            <v>4420238</v>
          </cell>
          <cell r="C1916" t="str">
            <v>LOIRE-BRETAGNE</v>
          </cell>
          <cell r="D1916" t="str">
            <v>Bassin Loire</v>
          </cell>
          <cell r="H1916" t="str">
            <v>AUVERGNE-RHONE-ALPES</v>
          </cell>
          <cell r="I1916" t="str">
            <v>Loire</v>
          </cell>
          <cell r="J1916" t="str">
            <v>MONTCHAL</v>
          </cell>
          <cell r="K1916" t="str">
            <v>Chez le tel</v>
          </cell>
        </row>
        <row r="1917">
          <cell r="A1917">
            <v>4420240</v>
          </cell>
          <cell r="C1917" t="str">
            <v>LOIRE-BRETAGNE</v>
          </cell>
          <cell r="D1917" t="str">
            <v>Bassin Loire</v>
          </cell>
          <cell r="H1917" t="str">
            <v>AUVERGNE-RHONE-ALPES</v>
          </cell>
          <cell r="I1917" t="str">
            <v>Loire</v>
          </cell>
          <cell r="J1917" t="str">
            <v>MONTCHAL</v>
          </cell>
          <cell r="K1917" t="str">
            <v>Chez pirassel</v>
          </cell>
        </row>
        <row r="1918">
          <cell r="A1918">
            <v>4420260</v>
          </cell>
          <cell r="C1918" t="str">
            <v>LOIRE-BRETAGNE</v>
          </cell>
          <cell r="D1918" t="str">
            <v>Bassin Loire</v>
          </cell>
          <cell r="H1918" t="str">
            <v>AUVERGNE-RHONE-ALPES</v>
          </cell>
          <cell r="I1918" t="str">
            <v>Loire</v>
          </cell>
          <cell r="J1918" t="str">
            <v>LA BENISSON-DIEU</v>
          </cell>
          <cell r="K1918" t="str">
            <v>Pont rd 35</v>
          </cell>
        </row>
        <row r="1919">
          <cell r="A1919">
            <v>4420261</v>
          </cell>
          <cell r="C1919" t="str">
            <v>LOIRE-BRETAGNE</v>
          </cell>
          <cell r="D1919" t="str">
            <v>Bassin Loire</v>
          </cell>
          <cell r="H1919" t="str">
            <v>AUVERGNE-RHONE-ALPES</v>
          </cell>
          <cell r="I1919" t="str">
            <v>Loire</v>
          </cell>
          <cell r="J1919" t="str">
            <v>SAINT-FORGEUX-LESPINASSE</v>
          </cell>
          <cell r="K1919" t="str">
            <v>Pont rd 47</v>
          </cell>
        </row>
        <row r="1920">
          <cell r="A1920">
            <v>4420268</v>
          </cell>
          <cell r="C1920" t="str">
            <v>LOIRE-BRETAGNE</v>
          </cell>
          <cell r="D1920" t="str">
            <v>Bassin Loire</v>
          </cell>
          <cell r="H1920" t="str">
            <v>AUVERGNE-RHONE-ALPES</v>
          </cell>
          <cell r="I1920" t="str">
            <v>Loire</v>
          </cell>
          <cell r="J1920" t="str">
            <v>VETRE-SUR-ANZON</v>
          </cell>
          <cell r="K1920" t="str">
            <v>Crocombette</v>
          </cell>
        </row>
        <row r="1921">
          <cell r="A1921">
            <v>4420278</v>
          </cell>
          <cell r="C1921" t="str">
            <v>LOIRE-BRETAGNE</v>
          </cell>
          <cell r="D1921" t="str">
            <v>Bassin Loire</v>
          </cell>
          <cell r="H1921" t="str">
            <v>AUVERGNE-RHONE-ALPES</v>
          </cell>
          <cell r="I1921" t="str">
            <v>Loire</v>
          </cell>
          <cell r="J1921" t="str">
            <v>SAINT-RIRAND</v>
          </cell>
          <cell r="K1921" t="str">
            <v>Moulin de combegrand</v>
          </cell>
        </row>
        <row r="1922">
          <cell r="A1922">
            <v>4420295</v>
          </cell>
          <cell r="C1922" t="str">
            <v>LOIRE-BRETAGNE</v>
          </cell>
          <cell r="D1922" t="str">
            <v>Bassin Loire</v>
          </cell>
          <cell r="H1922" t="str">
            <v>AUVERGNE-RHONE-ALPES</v>
          </cell>
          <cell r="I1922" t="str">
            <v>Loire</v>
          </cell>
          <cell r="J1922" t="str">
            <v>PERIGNEUX</v>
          </cell>
          <cell r="K1922" t="str">
            <v>Le foin</v>
          </cell>
        </row>
        <row r="1923">
          <cell r="A1923">
            <v>4420296</v>
          </cell>
          <cell r="C1923" t="str">
            <v>LOIRE-BRETAGNE</v>
          </cell>
          <cell r="D1923" t="str">
            <v>Bassin Loire</v>
          </cell>
          <cell r="H1923" t="str">
            <v>AUVERGNE-RHONE-ALPES</v>
          </cell>
          <cell r="I1923" t="str">
            <v>Loire</v>
          </cell>
          <cell r="J1923" t="str">
            <v>SAINT-MARCELLIN-EN-FOREZ</v>
          </cell>
          <cell r="K1923" t="str">
            <v>Le bled</v>
          </cell>
        </row>
        <row r="1924">
          <cell r="A1924">
            <v>4420337</v>
          </cell>
          <cell r="C1924" t="str">
            <v>LOIRE-BRETAGNE</v>
          </cell>
          <cell r="D1924" t="str">
            <v>Bassin Loire</v>
          </cell>
          <cell r="H1924" t="str">
            <v>AUVERGNE-RHONE-ALPES</v>
          </cell>
          <cell r="I1924" t="str">
            <v>Loire</v>
          </cell>
          <cell r="J1924" t="str">
            <v>SAINT-BONNET-LE-COURREAU</v>
          </cell>
          <cell r="K1924" t="str">
            <v>Le moulin du vray</v>
          </cell>
        </row>
        <row r="1925">
          <cell r="A1925">
            <v>4420383</v>
          </cell>
          <cell r="C1925" t="str">
            <v>LOIRE-BRETAGNE</v>
          </cell>
          <cell r="D1925" t="str">
            <v>Bassin Loire</v>
          </cell>
          <cell r="H1925" t="str">
            <v>AUVERGNE-RHONE-ALPES</v>
          </cell>
          <cell r="I1925" t="str">
            <v>Loire</v>
          </cell>
          <cell r="J1925" t="str">
            <v>LE CHAMBON-FEUGEROLLES</v>
          </cell>
          <cell r="K1925" t="str">
            <v>Aval pont D 10</v>
          </cell>
        </row>
        <row r="1926">
          <cell r="A1926">
            <v>4420385</v>
          </cell>
          <cell r="C1926" t="str">
            <v>LOIRE-BRETAGNE</v>
          </cell>
          <cell r="D1926" t="str">
            <v>Bassin Loire</v>
          </cell>
          <cell r="H1926" t="str">
            <v>AUVERGNE-RHONE-ALPES</v>
          </cell>
          <cell r="I1926" t="str">
            <v>Loire</v>
          </cell>
          <cell r="J1926" t="str">
            <v>BARD</v>
          </cell>
          <cell r="K1926" t="str">
            <v>Vinols</v>
          </cell>
        </row>
        <row r="1927">
          <cell r="A1927">
            <v>4420386</v>
          </cell>
          <cell r="C1927" t="str">
            <v>LOIRE-BRETAGNE</v>
          </cell>
          <cell r="D1927" t="str">
            <v>Bassin Loire</v>
          </cell>
          <cell r="H1927" t="str">
            <v>AUVERGNE-RHONE-ALPES</v>
          </cell>
          <cell r="I1927" t="str">
            <v>Loire</v>
          </cell>
          <cell r="J1927" t="str">
            <v>LERIGNEUX</v>
          </cell>
          <cell r="K1927" t="str">
            <v>Bois de Montchaud</v>
          </cell>
        </row>
        <row r="1928">
          <cell r="A1928">
            <v>4420387</v>
          </cell>
          <cell r="C1928" t="str">
            <v>LOIRE-BRETAGNE</v>
          </cell>
          <cell r="D1928" t="str">
            <v>Bassin Loire</v>
          </cell>
          <cell r="H1928" t="str">
            <v>AUVERGNE-RHONE-ALPES</v>
          </cell>
          <cell r="I1928" t="str">
            <v>Loire</v>
          </cell>
          <cell r="J1928" t="str">
            <v>LERIGNEUX</v>
          </cell>
          <cell r="K1928" t="str">
            <v>Boissenalée</v>
          </cell>
        </row>
        <row r="1929">
          <cell r="A1929">
            <v>4420388</v>
          </cell>
          <cell r="C1929" t="str">
            <v>LOIRE-BRETAGNE</v>
          </cell>
          <cell r="D1929" t="str">
            <v>Bassin Loire</v>
          </cell>
          <cell r="H1929" t="str">
            <v>AUVERGNE-RHONE-ALPES</v>
          </cell>
          <cell r="I1929" t="str">
            <v>Loire</v>
          </cell>
          <cell r="J1929" t="str">
            <v>LERIGNEUX</v>
          </cell>
          <cell r="K1929" t="str">
            <v>Champbey</v>
          </cell>
        </row>
        <row r="1930">
          <cell r="A1930">
            <v>4420389</v>
          </cell>
          <cell r="C1930" t="str">
            <v>LOIRE-BRETAGNE</v>
          </cell>
          <cell r="D1930" t="str">
            <v>Bassin Loire</v>
          </cell>
          <cell r="H1930" t="str">
            <v>AUVERGNE-RHONE-ALPES</v>
          </cell>
          <cell r="I1930" t="str">
            <v>Loire</v>
          </cell>
          <cell r="J1930" t="str">
            <v>LERIGNEUX</v>
          </cell>
          <cell r="K1930" t="str">
            <v>Le Jat</v>
          </cell>
        </row>
        <row r="1931">
          <cell r="A1931">
            <v>4420390</v>
          </cell>
          <cell r="C1931" t="str">
            <v>LOIRE-BRETAGNE</v>
          </cell>
          <cell r="D1931" t="str">
            <v>Bassin Loire</v>
          </cell>
          <cell r="H1931" t="str">
            <v>AUVERGNE-RHONE-ALPES</v>
          </cell>
          <cell r="I1931" t="str">
            <v>Loire</v>
          </cell>
          <cell r="J1931" t="str">
            <v>ECOTAY-L'OLME</v>
          </cell>
          <cell r="K1931" t="str">
            <v>Le Taillou</v>
          </cell>
        </row>
        <row r="1932">
          <cell r="A1932">
            <v>4420391</v>
          </cell>
          <cell r="C1932" t="str">
            <v>LOIRE-BRETAGNE</v>
          </cell>
          <cell r="D1932" t="str">
            <v>Bassin Loire</v>
          </cell>
          <cell r="H1932" t="str">
            <v>AUVERGNE-RHONE-ALPES</v>
          </cell>
          <cell r="I1932" t="str">
            <v>Loire</v>
          </cell>
          <cell r="J1932" t="str">
            <v>VERRIERES-EN-FOREZ</v>
          </cell>
          <cell r="K1932" t="str">
            <v>Le Pin</v>
          </cell>
        </row>
        <row r="1933">
          <cell r="A1933">
            <v>4420392</v>
          </cell>
          <cell r="C1933" t="str">
            <v>LOIRE-BRETAGNE</v>
          </cell>
          <cell r="D1933" t="str">
            <v>Bassin Loire</v>
          </cell>
          <cell r="H1933" t="str">
            <v>AUVERGNE-RHONE-ALPES</v>
          </cell>
          <cell r="I1933" t="str">
            <v>Loire</v>
          </cell>
          <cell r="J1933" t="str">
            <v>SAINT-JEAN-LA-VETRE</v>
          </cell>
          <cell r="K1933" t="str">
            <v>Ossapel</v>
          </cell>
        </row>
        <row r="1934">
          <cell r="A1934">
            <v>4420393</v>
          </cell>
          <cell r="C1934" t="str">
            <v>LOIRE-BRETAGNE</v>
          </cell>
          <cell r="D1934" t="str">
            <v>Bassin Loire</v>
          </cell>
          <cell r="H1934" t="str">
            <v>AUVERGNE-RHONE-ALPES</v>
          </cell>
          <cell r="I1934" t="str">
            <v>Loire</v>
          </cell>
          <cell r="J1934" t="str">
            <v>LA COTE-EN-COUZAN</v>
          </cell>
          <cell r="K1934" t="str">
            <v>La Goutte Bargeon</v>
          </cell>
        </row>
        <row r="1935">
          <cell r="A1935">
            <v>4420394</v>
          </cell>
          <cell r="C1935" t="str">
            <v>LOIRE-BRETAGNE</v>
          </cell>
          <cell r="D1935" t="str">
            <v>Bassin Loire</v>
          </cell>
          <cell r="H1935" t="str">
            <v>AUVERGNE-RHONE-ALPES</v>
          </cell>
          <cell r="I1935" t="str">
            <v>Loire</v>
          </cell>
          <cell r="J1935" t="str">
            <v>LA COTE-EN-COUZAN</v>
          </cell>
          <cell r="K1935" t="str">
            <v>La Bualiere</v>
          </cell>
        </row>
        <row r="1936">
          <cell r="A1936">
            <v>4420395</v>
          </cell>
          <cell r="C1936" t="str">
            <v>LOIRE-BRETAGNE</v>
          </cell>
          <cell r="D1936" t="str">
            <v>Bassin Loire</v>
          </cell>
          <cell r="H1936" t="str">
            <v>AUVERGNE-RHONE-ALPES</v>
          </cell>
          <cell r="I1936" t="str">
            <v>Loire</v>
          </cell>
          <cell r="J1936" t="str">
            <v>LA TUILIERE</v>
          </cell>
          <cell r="K1936" t="str">
            <v>Les Pras</v>
          </cell>
        </row>
        <row r="1937">
          <cell r="A1937">
            <v>4420396</v>
          </cell>
          <cell r="C1937" t="str">
            <v>LOIRE-BRETAGNE</v>
          </cell>
          <cell r="D1937" t="str">
            <v>Bassin Loire</v>
          </cell>
          <cell r="H1937" t="str">
            <v>AUVERGNE-RHONE-ALPES</v>
          </cell>
          <cell r="I1937" t="str">
            <v>Loire</v>
          </cell>
          <cell r="J1937" t="str">
            <v>CHERIER</v>
          </cell>
          <cell r="K1937" t="str">
            <v>Les Melezes</v>
          </cell>
        </row>
        <row r="1938">
          <cell r="A1938">
            <v>4420397</v>
          </cell>
          <cell r="C1938" t="str">
            <v>LOIRE-BRETAGNE</v>
          </cell>
          <cell r="D1938" t="str">
            <v>Bassin Loire</v>
          </cell>
          <cell r="H1938" t="str">
            <v>AUVERGNE-RHONE-ALPES</v>
          </cell>
          <cell r="I1938" t="str">
            <v>Loire</v>
          </cell>
          <cell r="J1938" t="str">
            <v>SAINT-JUST-EN-CHEVALET</v>
          </cell>
          <cell r="K1938" t="str">
            <v>Ardiere</v>
          </cell>
        </row>
        <row r="1939">
          <cell r="A1939">
            <v>4420398</v>
          </cell>
          <cell r="C1939" t="str">
            <v>LOIRE-BRETAGNE</v>
          </cell>
          <cell r="D1939" t="str">
            <v>Bassin Loire</v>
          </cell>
          <cell r="H1939" t="str">
            <v>AUVERGNE-RHONE-ALPES</v>
          </cell>
          <cell r="I1939" t="str">
            <v>Loire</v>
          </cell>
          <cell r="J1939" t="str">
            <v>LA TUILIERE</v>
          </cell>
          <cell r="K1939" t="str">
            <v>Montloup</v>
          </cell>
        </row>
        <row r="1940">
          <cell r="A1940">
            <v>4420399</v>
          </cell>
          <cell r="C1940" t="str">
            <v>LOIRE-BRETAGNE</v>
          </cell>
          <cell r="D1940" t="str">
            <v>Bassin Loire</v>
          </cell>
          <cell r="H1940" t="str">
            <v>AUVERGNE-RHONE-ALPES</v>
          </cell>
          <cell r="I1940" t="str">
            <v>Loire</v>
          </cell>
          <cell r="J1940" t="str">
            <v>CHERIER</v>
          </cell>
          <cell r="K1940" t="str">
            <v>Condamine</v>
          </cell>
        </row>
        <row r="1941">
          <cell r="A1941">
            <v>4420400</v>
          </cell>
          <cell r="C1941" t="str">
            <v>LOIRE-BRETAGNE</v>
          </cell>
          <cell r="D1941" t="str">
            <v>Bassin Loire</v>
          </cell>
          <cell r="H1941" t="str">
            <v>AUVERGNE-RHONE-ALPES</v>
          </cell>
          <cell r="I1941" t="str">
            <v>Loire</v>
          </cell>
          <cell r="J1941" t="str">
            <v>SAINT-JUST-EN-CHEVALET</v>
          </cell>
          <cell r="K1941" t="str">
            <v>Château de Contenson</v>
          </cell>
        </row>
        <row r="1942">
          <cell r="A1942">
            <v>4420401</v>
          </cell>
          <cell r="C1942" t="str">
            <v>LOIRE-BRETAGNE</v>
          </cell>
          <cell r="D1942" t="str">
            <v>Bassin Loire</v>
          </cell>
          <cell r="H1942" t="str">
            <v>AUVERGNE-RHONE-ALPES</v>
          </cell>
          <cell r="I1942" t="str">
            <v>Loire</v>
          </cell>
          <cell r="J1942" t="str">
            <v>SAINT-JEAN-LA-VETRE</v>
          </cell>
          <cell r="K1942" t="str">
            <v>champitiere</v>
          </cell>
        </row>
        <row r="1943">
          <cell r="A1943">
            <v>4420402</v>
          </cell>
          <cell r="C1943" t="str">
            <v>LOIRE-BRETAGNE</v>
          </cell>
          <cell r="D1943" t="str">
            <v>Bassin Loire</v>
          </cell>
          <cell r="H1943" t="str">
            <v>AUVERGNE-RHONE-ALPES</v>
          </cell>
          <cell r="I1943" t="str">
            <v>Loire</v>
          </cell>
          <cell r="J1943" t="str">
            <v>SAINT-JEAN-LA-VETRE</v>
          </cell>
          <cell r="K1943" t="str">
            <v>Ossapel</v>
          </cell>
        </row>
        <row r="1944">
          <cell r="A1944">
            <v>4420403</v>
          </cell>
          <cell r="C1944" t="str">
            <v>LOIRE-BRETAGNE</v>
          </cell>
          <cell r="D1944" t="str">
            <v>Bassin Loire</v>
          </cell>
          <cell r="H1944" t="str">
            <v>AUVERGNE-RHONE-ALPES</v>
          </cell>
          <cell r="I1944" t="str">
            <v>Loire</v>
          </cell>
          <cell r="J1944" t="str">
            <v>SAINT-JEAN-LA-VETRE</v>
          </cell>
          <cell r="K1944" t="str">
            <v>La Roussie</v>
          </cell>
        </row>
        <row r="1945">
          <cell r="A1945">
            <v>4420405</v>
          </cell>
          <cell r="C1945" t="str">
            <v>LOIRE-BRETAGNE</v>
          </cell>
          <cell r="D1945" t="str">
            <v>Bassin Loire</v>
          </cell>
          <cell r="H1945" t="str">
            <v>AUVERGNE-RHONE-ALPES</v>
          </cell>
          <cell r="I1945" t="str">
            <v>Loire</v>
          </cell>
          <cell r="J1945" t="str">
            <v>SAINT-GENEST-MALIFAUX</v>
          </cell>
          <cell r="K1945" t="str">
            <v>le Crozet</v>
          </cell>
        </row>
        <row r="1946">
          <cell r="A1946">
            <v>4420406</v>
          </cell>
          <cell r="C1946" t="str">
            <v>LOIRE-BRETAGNE</v>
          </cell>
          <cell r="D1946" t="str">
            <v>Bassin Loire</v>
          </cell>
          <cell r="H1946" t="str">
            <v>AUVERGNE-RHONE-ALPES</v>
          </cell>
          <cell r="I1946" t="str">
            <v>Loire</v>
          </cell>
          <cell r="J1946" t="str">
            <v>SAINT-GENEST-MALIFAUX</v>
          </cell>
          <cell r="K1946" t="str">
            <v>Le Crozet</v>
          </cell>
        </row>
        <row r="1947">
          <cell r="A1947">
            <v>4420407</v>
          </cell>
          <cell r="C1947" t="str">
            <v>LOIRE-BRETAGNE</v>
          </cell>
          <cell r="D1947" t="str">
            <v>Bassin Loire</v>
          </cell>
          <cell r="H1947" t="str">
            <v>AUVERGNE-RHONE-ALPES</v>
          </cell>
          <cell r="I1947" t="str">
            <v>Loire</v>
          </cell>
          <cell r="J1947" t="str">
            <v>SAINT-ROMAIN-LES-ATHEUX</v>
          </cell>
          <cell r="K1947" t="str">
            <v>Farget</v>
          </cell>
        </row>
        <row r="1948">
          <cell r="A1948">
            <v>4420408</v>
          </cell>
          <cell r="C1948" t="str">
            <v>LOIRE-BRETAGNE</v>
          </cell>
          <cell r="D1948" t="str">
            <v>Bassin Loire</v>
          </cell>
          <cell r="H1948" t="str">
            <v>AUVERGNE-RHONE-ALPES</v>
          </cell>
          <cell r="I1948" t="str">
            <v>Loire</v>
          </cell>
          <cell r="J1948" t="str">
            <v>SAINT-ROMAIN-LES-ATHEUX</v>
          </cell>
          <cell r="K1948" t="str">
            <v>le Breton</v>
          </cell>
        </row>
        <row r="1949">
          <cell r="A1949">
            <v>4420409</v>
          </cell>
          <cell r="C1949" t="str">
            <v>LOIRE-BRETAGNE</v>
          </cell>
          <cell r="D1949" t="str">
            <v>Bassin Loire</v>
          </cell>
          <cell r="H1949" t="str">
            <v>AUVERGNE-RHONE-ALPES</v>
          </cell>
          <cell r="I1949" t="str">
            <v>Loire</v>
          </cell>
          <cell r="J1949" t="str">
            <v>SAINT-ROMAIN-LES-ATHEUX</v>
          </cell>
          <cell r="K1949" t="str">
            <v>le Bouchat</v>
          </cell>
        </row>
        <row r="1950">
          <cell r="A1950">
            <v>4420410</v>
          </cell>
          <cell r="C1950" t="str">
            <v>LOIRE-BRETAGNE</v>
          </cell>
          <cell r="D1950" t="str">
            <v>Bassin Loire</v>
          </cell>
          <cell r="H1950" t="str">
            <v>AUVERGNE-RHONE-ALPES</v>
          </cell>
          <cell r="I1950" t="str">
            <v>Loire</v>
          </cell>
          <cell r="J1950" t="str">
            <v>SAINT-ROMAIN-LES-ATHEUX</v>
          </cell>
          <cell r="K1950" t="str">
            <v>Valchérie</v>
          </cell>
        </row>
        <row r="1951">
          <cell r="A1951">
            <v>4420411</v>
          </cell>
          <cell r="C1951" t="str">
            <v>LOIRE-BRETAGNE</v>
          </cell>
          <cell r="D1951" t="str">
            <v>Bassin Loire</v>
          </cell>
          <cell r="H1951" t="str">
            <v>AUVERGNE-RHONE-ALPES</v>
          </cell>
          <cell r="I1951" t="str">
            <v>Loire</v>
          </cell>
          <cell r="J1951" t="str">
            <v>SAINT-ROMAIN-LES-ATHEUX</v>
          </cell>
          <cell r="K1951" t="str">
            <v>rue Jean-Marie Pons</v>
          </cell>
        </row>
        <row r="1952">
          <cell r="A1952">
            <v>4420412</v>
          </cell>
          <cell r="C1952" t="str">
            <v>LOIRE-BRETAGNE</v>
          </cell>
          <cell r="D1952" t="str">
            <v>Bassin Loire</v>
          </cell>
          <cell r="H1952" t="str">
            <v>AUVERGNE-RHONE-ALPES</v>
          </cell>
          <cell r="I1952" t="str">
            <v>Loire</v>
          </cell>
          <cell r="J1952" t="str">
            <v>SAINT-BONNET-DES-QUARTS</v>
          </cell>
          <cell r="K1952" t="str">
            <v>station AEP</v>
          </cell>
        </row>
        <row r="1953">
          <cell r="A1953">
            <v>4420413</v>
          </cell>
          <cell r="C1953" t="str">
            <v>LOIRE-BRETAGNE</v>
          </cell>
          <cell r="D1953" t="str">
            <v>Bassin Loire</v>
          </cell>
          <cell r="H1953" t="str">
            <v>AUVERGNE-RHONE-ALPES</v>
          </cell>
          <cell r="I1953" t="str">
            <v>Loire</v>
          </cell>
          <cell r="J1953" t="str">
            <v>SAINT-BONNET-DES-QUARTS</v>
          </cell>
          <cell r="K1953" t="str">
            <v>Pont Pinay</v>
          </cell>
        </row>
        <row r="1954">
          <cell r="A1954">
            <v>4420414</v>
          </cell>
          <cell r="C1954" t="str">
            <v>LOIRE-BRETAGNE</v>
          </cell>
          <cell r="D1954" t="str">
            <v>Bassin Loire</v>
          </cell>
          <cell r="H1954" t="str">
            <v>AUVERGNE-RHONE-ALPES</v>
          </cell>
          <cell r="I1954" t="str">
            <v>Loire</v>
          </cell>
          <cell r="J1954" t="str">
            <v>MARCENOD</v>
          </cell>
          <cell r="K1954" t="str">
            <v>Moulin Campillon</v>
          </cell>
        </row>
        <row r="1955">
          <cell r="A1955">
            <v>4420416</v>
          </cell>
          <cell r="C1955" t="str">
            <v>LOIRE-BRETAGNE</v>
          </cell>
          <cell r="D1955" t="str">
            <v>Bassin Loire</v>
          </cell>
          <cell r="H1955" t="str">
            <v>AUVERGNE-RHONE-ALPES</v>
          </cell>
          <cell r="I1955" t="str">
            <v>Loire</v>
          </cell>
          <cell r="J1955" t="str">
            <v>MARCENOD</v>
          </cell>
          <cell r="K1955" t="str">
            <v>Moulin Chorel</v>
          </cell>
        </row>
        <row r="1956">
          <cell r="A1956">
            <v>4420419</v>
          </cell>
          <cell r="C1956" t="str">
            <v>LOIRE-BRETAGNE</v>
          </cell>
          <cell r="D1956" t="str">
            <v>Bassin Loire</v>
          </cell>
          <cell r="H1956" t="str">
            <v>AUVERGNE-RHONE-ALPES</v>
          </cell>
          <cell r="I1956" t="str">
            <v>Loire</v>
          </cell>
          <cell r="J1956" t="str">
            <v>SAINT-DENIS-SUR-COISE</v>
          </cell>
          <cell r="K1956" t="str">
            <v>le Parot</v>
          </cell>
        </row>
        <row r="1957">
          <cell r="A1957">
            <v>4420420</v>
          </cell>
          <cell r="C1957" t="str">
            <v>LOIRE-BRETAGNE</v>
          </cell>
          <cell r="D1957" t="str">
            <v>Bassin Loire</v>
          </cell>
          <cell r="H1957" t="str">
            <v>AUVERGNE-RHONE-ALPES</v>
          </cell>
          <cell r="I1957" t="str">
            <v>Loire</v>
          </cell>
          <cell r="J1957" t="str">
            <v>CHAMBŒUF</v>
          </cell>
          <cell r="K1957" t="str">
            <v>Liminaire</v>
          </cell>
        </row>
        <row r="1958">
          <cell r="A1958">
            <v>4420421</v>
          </cell>
          <cell r="C1958" t="str">
            <v>LOIRE-BRETAGNE</v>
          </cell>
          <cell r="D1958" t="str">
            <v>Bassin Loire</v>
          </cell>
          <cell r="H1958" t="str">
            <v>AUVERGNE-RHONE-ALPES</v>
          </cell>
          <cell r="I1958" t="str">
            <v>Loire</v>
          </cell>
          <cell r="J1958" t="str">
            <v>SAINT-BONNET-LES-OULES</v>
          </cell>
          <cell r="K1958" t="str">
            <v>Liminaire</v>
          </cell>
        </row>
        <row r="1959">
          <cell r="A1959">
            <v>4420424</v>
          </cell>
          <cell r="C1959" t="str">
            <v>LOIRE-BRETAGNE</v>
          </cell>
          <cell r="D1959" t="str">
            <v>Bassin Loire</v>
          </cell>
          <cell r="H1959" t="str">
            <v>AUVERGNE-RHONE-ALPES</v>
          </cell>
          <cell r="I1959" t="str">
            <v>Loire</v>
          </cell>
          <cell r="J1959" t="str">
            <v>PLANFOY</v>
          </cell>
          <cell r="K1959" t="str">
            <v>Trenemond</v>
          </cell>
        </row>
        <row r="1960">
          <cell r="A1960">
            <v>4420425</v>
          </cell>
          <cell r="C1960" t="str">
            <v>LOIRE-BRETAGNE</v>
          </cell>
          <cell r="D1960" t="str">
            <v>Bassin Loire</v>
          </cell>
          <cell r="H1960" t="str">
            <v>AUVERGNE-RHONE-ALPES</v>
          </cell>
          <cell r="I1960" t="str">
            <v>Loire</v>
          </cell>
          <cell r="J1960" t="str">
            <v>FIRMINY</v>
          </cell>
          <cell r="K1960" t="str">
            <v>Chemin de Combobert</v>
          </cell>
        </row>
        <row r="1961">
          <cell r="A1961">
            <v>4420426</v>
          </cell>
          <cell r="C1961" t="str">
            <v>LOIRE-BRETAGNE</v>
          </cell>
          <cell r="D1961" t="str">
            <v>Bassin Loire</v>
          </cell>
          <cell r="H1961" t="str">
            <v>AUVERGNE-RHONE-ALPES</v>
          </cell>
          <cell r="I1961" t="str">
            <v>Loire</v>
          </cell>
          <cell r="J1961" t="str">
            <v>LA FOUILLOUSE</v>
          </cell>
          <cell r="K1961" t="str">
            <v>Le Goutallis</v>
          </cell>
        </row>
        <row r="1962">
          <cell r="A1962">
            <v>4420427</v>
          </cell>
          <cell r="C1962" t="str">
            <v>LOIRE-BRETAGNE</v>
          </cell>
          <cell r="D1962" t="str">
            <v>Bassin Loire</v>
          </cell>
          <cell r="H1962" t="str">
            <v>AUVERGNE-RHONE-ALPES</v>
          </cell>
          <cell r="I1962" t="str">
            <v>Loire</v>
          </cell>
          <cell r="J1962" t="str">
            <v>LA FOUILLOUSE</v>
          </cell>
          <cell r="K1962" t="str">
            <v>Chantalouette</v>
          </cell>
        </row>
        <row r="1963">
          <cell r="A1963">
            <v>4420428</v>
          </cell>
          <cell r="C1963" t="str">
            <v>LOIRE-BRETAGNE</v>
          </cell>
          <cell r="D1963" t="str">
            <v>Bassin Loire</v>
          </cell>
          <cell r="H1963" t="str">
            <v>AUVERGNE-RHONE-ALPES</v>
          </cell>
          <cell r="I1963" t="str">
            <v>Loire</v>
          </cell>
          <cell r="J1963" t="str">
            <v>SORBIERS</v>
          </cell>
          <cell r="K1963" t="str">
            <v>Impasse de l'Onzonnière</v>
          </cell>
        </row>
        <row r="1964">
          <cell r="A1964">
            <v>4420432</v>
          </cell>
          <cell r="C1964" t="str">
            <v>LOIRE-BRETAGNE</v>
          </cell>
          <cell r="D1964" t="str">
            <v>Bassin Loire</v>
          </cell>
          <cell r="H1964" t="str">
            <v>AUVERGNE-RHONE-ALPES</v>
          </cell>
          <cell r="I1964" t="str">
            <v>Loire</v>
          </cell>
          <cell r="J1964" t="str">
            <v>LA FOUILLOUSE</v>
          </cell>
          <cell r="K1964" t="str">
            <v>Montheux</v>
          </cell>
        </row>
        <row r="1965">
          <cell r="A1965">
            <v>4420433</v>
          </cell>
          <cell r="C1965" t="str">
            <v>LOIRE-BRETAGNE</v>
          </cell>
          <cell r="D1965" t="str">
            <v>Bassin Loire</v>
          </cell>
          <cell r="H1965" t="str">
            <v>AUVERGNE-RHONE-ALPES</v>
          </cell>
          <cell r="I1965" t="str">
            <v>Loire</v>
          </cell>
          <cell r="J1965" t="str">
            <v>L'ETRAT</v>
          </cell>
          <cell r="K1965" t="str">
            <v>Maison Blanche</v>
          </cell>
        </row>
        <row r="1966">
          <cell r="A1966">
            <v>4420434</v>
          </cell>
          <cell r="C1966" t="str">
            <v>LOIRE-BRETAGNE</v>
          </cell>
          <cell r="D1966" t="str">
            <v>Bassin Loire</v>
          </cell>
          <cell r="H1966" t="str">
            <v>AUVERGNE-RHONE-ALPES</v>
          </cell>
          <cell r="I1966" t="str">
            <v>Loire</v>
          </cell>
          <cell r="J1966" t="str">
            <v>CHENEREILLES</v>
          </cell>
          <cell r="K1966" t="str">
            <v>Brouilloux</v>
          </cell>
        </row>
        <row r="1967">
          <cell r="A1967">
            <v>4420435</v>
          </cell>
          <cell r="C1967" t="str">
            <v>LOIRE-BRETAGNE</v>
          </cell>
          <cell r="D1967" t="str">
            <v>Bassin Loire</v>
          </cell>
          <cell r="H1967" t="str">
            <v>AUVERGNE-RHONE-ALPES</v>
          </cell>
          <cell r="I1967" t="str">
            <v>Loire</v>
          </cell>
          <cell r="J1967" t="str">
            <v>MAROLS</v>
          </cell>
          <cell r="K1967" t="str">
            <v>Perevent</v>
          </cell>
        </row>
        <row r="1968">
          <cell r="A1968">
            <v>4420436</v>
          </cell>
          <cell r="C1968" t="str">
            <v>LOIRE-BRETAGNE</v>
          </cell>
          <cell r="D1968" t="str">
            <v>Bassin Loire</v>
          </cell>
          <cell r="H1968" t="str">
            <v>AUVERGNE-RHONE-ALPES</v>
          </cell>
          <cell r="I1968" t="str">
            <v>Loire</v>
          </cell>
          <cell r="J1968" t="str">
            <v>MAROLS</v>
          </cell>
          <cell r="K1968" t="str">
            <v>Le Moulin</v>
          </cell>
        </row>
        <row r="1969">
          <cell r="A1969">
            <v>4420437</v>
          </cell>
          <cell r="C1969" t="str">
            <v>LOIRE-BRETAGNE</v>
          </cell>
          <cell r="D1969" t="str">
            <v>Bassin Loire</v>
          </cell>
          <cell r="H1969" t="str">
            <v>AUVERGNE-RHONE-ALPES</v>
          </cell>
          <cell r="I1969" t="str">
            <v>Loire</v>
          </cell>
          <cell r="J1969" t="str">
            <v>SAINT-JEAN-SOLEYMIEUX</v>
          </cell>
          <cell r="K1969" t="str">
            <v>Reymondan</v>
          </cell>
        </row>
        <row r="1970">
          <cell r="A1970">
            <v>4420438</v>
          </cell>
          <cell r="C1970" t="str">
            <v>LOIRE-BRETAGNE</v>
          </cell>
          <cell r="D1970" t="str">
            <v>Bassin Loire</v>
          </cell>
          <cell r="H1970" t="str">
            <v>AUVERGNE-RHONE-ALPES</v>
          </cell>
          <cell r="I1970" t="str">
            <v>Loire</v>
          </cell>
          <cell r="J1970" t="str">
            <v>MONTARCHER</v>
          </cell>
          <cell r="K1970" t="str">
            <v>Les Granges</v>
          </cell>
        </row>
        <row r="1971">
          <cell r="A1971">
            <v>4420439</v>
          </cell>
          <cell r="C1971" t="str">
            <v>LOIRE-BRETAGNE</v>
          </cell>
          <cell r="D1971" t="str">
            <v>Bassin Loire</v>
          </cell>
          <cell r="H1971" t="str">
            <v>AUVERGNE-RHONE-ALPES</v>
          </cell>
          <cell r="I1971" t="str">
            <v>Loire</v>
          </cell>
          <cell r="J1971" t="str">
            <v>SAINT-MARTIN-LESTRA</v>
          </cell>
          <cell r="K1971" t="str">
            <v>Avey</v>
          </cell>
        </row>
        <row r="1972">
          <cell r="A1972">
            <v>4420440</v>
          </cell>
          <cell r="C1972" t="str">
            <v>LOIRE-BRETAGNE</v>
          </cell>
          <cell r="D1972" t="str">
            <v>Bassin Loire</v>
          </cell>
          <cell r="H1972" t="str">
            <v>AUVERGNE-RHONE-ALPES</v>
          </cell>
          <cell r="I1972" t="str">
            <v>Loire</v>
          </cell>
          <cell r="J1972" t="str">
            <v>BALBIGNY</v>
          </cell>
          <cell r="K1972" t="str">
            <v>La Ville</v>
          </cell>
        </row>
        <row r="1973">
          <cell r="A1973">
            <v>4420441</v>
          </cell>
          <cell r="C1973" t="str">
            <v>LOIRE-BRETAGNE</v>
          </cell>
          <cell r="D1973" t="str">
            <v>Bassin Loire</v>
          </cell>
          <cell r="H1973" t="str">
            <v>AUVERGNE-RHONE-ALPES</v>
          </cell>
          <cell r="I1973" t="str">
            <v>Loire</v>
          </cell>
          <cell r="J1973" t="str">
            <v>SAINT-MARCEL-DE-FELINES</v>
          </cell>
          <cell r="K1973" t="str">
            <v>Marandon</v>
          </cell>
        </row>
        <row r="1974">
          <cell r="A1974">
            <v>4420442</v>
          </cell>
          <cell r="C1974" t="str">
            <v>LOIRE-BRETAGNE</v>
          </cell>
          <cell r="D1974" t="str">
            <v>Bassin Loire</v>
          </cell>
          <cell r="H1974" t="str">
            <v>AUVERGNE-RHONE-ALPES</v>
          </cell>
          <cell r="I1974" t="str">
            <v>Loire</v>
          </cell>
          <cell r="J1974" t="str">
            <v>SAINTE-COLOMBE-SUR-GAND</v>
          </cell>
          <cell r="K1974" t="str">
            <v>La Forest</v>
          </cell>
        </row>
        <row r="1975">
          <cell r="A1975">
            <v>4420443</v>
          </cell>
          <cell r="C1975" t="str">
            <v>LOIRE-BRETAGNE</v>
          </cell>
          <cell r="D1975" t="str">
            <v>Bassin Loire</v>
          </cell>
          <cell r="H1975" t="str">
            <v>AUVERGNE-RHONE-ALPES</v>
          </cell>
          <cell r="I1975" t="str">
            <v>Loire</v>
          </cell>
          <cell r="J1975" t="str">
            <v>BUSSIERES</v>
          </cell>
          <cell r="K1975" t="str">
            <v>Chez Liange</v>
          </cell>
        </row>
        <row r="1976">
          <cell r="A1976">
            <v>4420444</v>
          </cell>
          <cell r="C1976" t="str">
            <v>LOIRE-BRETAGNE</v>
          </cell>
          <cell r="D1976" t="str">
            <v>Bassin Loire</v>
          </cell>
          <cell r="H1976" t="str">
            <v>AUVERGNE-RHONE-ALPES</v>
          </cell>
          <cell r="I1976" t="str">
            <v>Loire</v>
          </cell>
          <cell r="J1976" t="str">
            <v>ROCHE</v>
          </cell>
          <cell r="K1976" t="str">
            <v>La Côte</v>
          </cell>
        </row>
        <row r="1977">
          <cell r="A1977">
            <v>4420445</v>
          </cell>
          <cell r="C1977" t="str">
            <v>LOIRE-BRETAGNE</v>
          </cell>
          <cell r="D1977" t="str">
            <v>Bassin Loire</v>
          </cell>
          <cell r="H1977" t="str">
            <v>AUVERGNE-RHONE-ALPES</v>
          </cell>
          <cell r="I1977" t="str">
            <v>Loire</v>
          </cell>
          <cell r="J1977" t="str">
            <v>ROCHE</v>
          </cell>
          <cell r="K1977" t="str">
            <v>Le Montet</v>
          </cell>
        </row>
        <row r="1978">
          <cell r="A1978">
            <v>4420446</v>
          </cell>
          <cell r="C1978" t="str">
            <v>LOIRE-BRETAGNE</v>
          </cell>
          <cell r="D1978" t="str">
            <v>Bassin Loire</v>
          </cell>
          <cell r="H1978" t="str">
            <v>AUVERGNE-RHONE-ALPES</v>
          </cell>
          <cell r="I1978" t="str">
            <v>Loire</v>
          </cell>
          <cell r="J1978" t="str">
            <v>ROCHE</v>
          </cell>
          <cell r="K1978" t="str">
            <v>Grande Pierre Bazanne</v>
          </cell>
        </row>
        <row r="1979">
          <cell r="A1979">
            <v>4420447</v>
          </cell>
          <cell r="C1979" t="str">
            <v>LOIRE-BRETAGNE</v>
          </cell>
          <cell r="D1979" t="str">
            <v>Bassin Loire</v>
          </cell>
          <cell r="H1979" t="str">
            <v>AUVERGNE-RHONE-ALPES</v>
          </cell>
          <cell r="I1979" t="str">
            <v>Loire</v>
          </cell>
          <cell r="J1979" t="str">
            <v>SAINT-BONNET-LE-COURREAU</v>
          </cell>
          <cell r="K1979" t="str">
            <v>Les Cognères</v>
          </cell>
        </row>
        <row r="1980">
          <cell r="A1980">
            <v>4420448</v>
          </cell>
          <cell r="C1980" t="str">
            <v>LOIRE-BRETAGNE</v>
          </cell>
          <cell r="D1980" t="str">
            <v>Bassin Loire</v>
          </cell>
          <cell r="H1980" t="str">
            <v>AUVERGNE-RHONE-ALPES</v>
          </cell>
          <cell r="I1980" t="str">
            <v>Loire</v>
          </cell>
          <cell r="J1980" t="str">
            <v>SAINT-BONNET-LE-COURREAU</v>
          </cell>
          <cell r="K1980" t="str">
            <v>Les Chambons</v>
          </cell>
        </row>
        <row r="1981">
          <cell r="A1981">
            <v>4420449</v>
          </cell>
          <cell r="C1981" t="str">
            <v>LOIRE-BRETAGNE</v>
          </cell>
          <cell r="D1981" t="str">
            <v>Bassin Loire</v>
          </cell>
          <cell r="H1981" t="str">
            <v>AUVERGNE-RHONE-ALPES</v>
          </cell>
          <cell r="I1981" t="str">
            <v>Loire</v>
          </cell>
          <cell r="J1981" t="str">
            <v>SAUVAIN</v>
          </cell>
          <cell r="K1981" t="str">
            <v>Jasserie de l'Oules</v>
          </cell>
        </row>
        <row r="1982">
          <cell r="A1982">
            <v>4420450</v>
          </cell>
          <cell r="C1982" t="str">
            <v>LOIRE-BRETAGNE</v>
          </cell>
          <cell r="D1982" t="str">
            <v>Bassin Loire</v>
          </cell>
          <cell r="H1982" t="str">
            <v>AUVERGNE-RHONE-ALPES</v>
          </cell>
          <cell r="I1982" t="str">
            <v>Loire</v>
          </cell>
          <cell r="J1982" t="str">
            <v>SAINT-BONNET-LE-COURREAU</v>
          </cell>
          <cell r="K1982" t="str">
            <v>Les Planches</v>
          </cell>
        </row>
        <row r="1983">
          <cell r="A1983">
            <v>4420451</v>
          </cell>
          <cell r="C1983" t="str">
            <v>LOIRE-BRETAGNE</v>
          </cell>
          <cell r="D1983" t="str">
            <v>Bassin Loire</v>
          </cell>
          <cell r="H1983" t="str">
            <v>AUVERGNE-RHONE-ALPES</v>
          </cell>
          <cell r="I1983" t="str">
            <v>Loire</v>
          </cell>
          <cell r="J1983" t="str">
            <v>SAUVAIN</v>
          </cell>
          <cell r="K1983" t="str">
            <v>Gourds des Ailleres</v>
          </cell>
        </row>
        <row r="1984">
          <cell r="A1984">
            <v>4420452</v>
          </cell>
          <cell r="C1984" t="str">
            <v>LOIRE-BRETAGNE</v>
          </cell>
          <cell r="D1984" t="str">
            <v>Bassin Loire</v>
          </cell>
          <cell r="H1984" t="str">
            <v>AUVERGNE-RHONE-ALPES</v>
          </cell>
          <cell r="I1984" t="str">
            <v>Loire</v>
          </cell>
          <cell r="J1984" t="str">
            <v>CHALMAZEL-JEANSAGNIERE</v>
          </cell>
          <cell r="K1984" t="str">
            <v>Le Sagnat</v>
          </cell>
        </row>
        <row r="1985">
          <cell r="A1985">
            <v>4420454</v>
          </cell>
          <cell r="C1985" t="str">
            <v>LOIRE-BRETAGNE</v>
          </cell>
          <cell r="D1985" t="str">
            <v>Bassin Loire</v>
          </cell>
          <cell r="H1985" t="str">
            <v>AUVERGNE-RHONE-ALPES</v>
          </cell>
          <cell r="I1985" t="str">
            <v>Loire</v>
          </cell>
          <cell r="J1985" t="str">
            <v>SALVIZINET</v>
          </cell>
          <cell r="K1985" t="str">
            <v>Bois de Serre</v>
          </cell>
        </row>
        <row r="1986">
          <cell r="A1986">
            <v>4420457</v>
          </cell>
          <cell r="C1986" t="str">
            <v>LOIRE-BRETAGNE</v>
          </cell>
          <cell r="D1986" t="str">
            <v>Bassin Loire</v>
          </cell>
          <cell r="H1986" t="str">
            <v>AUVERGNE-RHONE-ALPES</v>
          </cell>
          <cell r="I1986" t="str">
            <v>Loire</v>
          </cell>
          <cell r="J1986" t="str">
            <v>PANISSIERES</v>
          </cell>
          <cell r="K1986" t="str">
            <v>la Chapelle Saint Loup</v>
          </cell>
        </row>
        <row r="1987">
          <cell r="A1987">
            <v>4420458</v>
          </cell>
          <cell r="C1987" t="str">
            <v>LOIRE-BRETAGNE</v>
          </cell>
          <cell r="D1987" t="str">
            <v>Bassin Loire</v>
          </cell>
          <cell r="H1987" t="str">
            <v>AUVERGNE-RHONE-ALPES</v>
          </cell>
          <cell r="I1987" t="str">
            <v>Loire</v>
          </cell>
          <cell r="J1987" t="str">
            <v>PANISSIERES</v>
          </cell>
          <cell r="K1987" t="str">
            <v>Petit Panissières</v>
          </cell>
        </row>
        <row r="1988">
          <cell r="A1988">
            <v>4420459</v>
          </cell>
          <cell r="C1988" t="str">
            <v>LOIRE-BRETAGNE</v>
          </cell>
          <cell r="D1988" t="str">
            <v>Bassin Loire</v>
          </cell>
          <cell r="H1988" t="str">
            <v>AUVERGNE-RHONE-ALPES</v>
          </cell>
          <cell r="I1988" t="str">
            <v>Loire</v>
          </cell>
          <cell r="J1988" t="str">
            <v>PANISSIERES</v>
          </cell>
          <cell r="K1988" t="str">
            <v>Chez Barraud</v>
          </cell>
        </row>
        <row r="1989">
          <cell r="A1989">
            <v>4420460</v>
          </cell>
          <cell r="C1989" t="str">
            <v>LOIRE-BRETAGNE</v>
          </cell>
          <cell r="D1989" t="str">
            <v>Bassin Loire</v>
          </cell>
          <cell r="H1989" t="str">
            <v>AUVERGNE-RHONE-ALPES</v>
          </cell>
          <cell r="I1989" t="str">
            <v>Loire</v>
          </cell>
          <cell r="J1989" t="str">
            <v>PANISSIERES</v>
          </cell>
          <cell r="K1989" t="str">
            <v>STEP</v>
          </cell>
        </row>
        <row r="1990">
          <cell r="A1990">
            <v>4420461</v>
          </cell>
          <cell r="C1990" t="str">
            <v>LOIRE-BRETAGNE</v>
          </cell>
          <cell r="D1990" t="str">
            <v>Bassin Loire</v>
          </cell>
          <cell r="H1990" t="str">
            <v>AUVERGNE-RHONE-ALPES</v>
          </cell>
          <cell r="I1990" t="str">
            <v>Loire</v>
          </cell>
          <cell r="J1990" t="str">
            <v>PANISSIERES</v>
          </cell>
          <cell r="K1990" t="str">
            <v>Moulin Ronzy</v>
          </cell>
        </row>
        <row r="1991">
          <cell r="A1991">
            <v>4420462</v>
          </cell>
          <cell r="C1991" t="str">
            <v>LOIRE-BRETAGNE</v>
          </cell>
          <cell r="D1991" t="str">
            <v>Bassin Loire</v>
          </cell>
          <cell r="H1991" t="str">
            <v>AUVERGNE-RHONE-ALPES</v>
          </cell>
          <cell r="I1991" t="str">
            <v>Loire</v>
          </cell>
          <cell r="J1991" t="str">
            <v>VALEILLE</v>
          </cell>
          <cell r="K1991" t="str">
            <v>Chante-Perdrix</v>
          </cell>
        </row>
        <row r="1992">
          <cell r="A1992">
            <v>4420465</v>
          </cell>
          <cell r="C1992" t="str">
            <v>LOIRE-BRETAGNE</v>
          </cell>
          <cell r="D1992" t="str">
            <v>Bassin Loire</v>
          </cell>
          <cell r="H1992" t="str">
            <v>AUVERGNE-RHONE-ALPES</v>
          </cell>
          <cell r="I1992" t="str">
            <v>Loire</v>
          </cell>
          <cell r="J1992" t="str">
            <v>VIRIGNEUX</v>
          </cell>
          <cell r="K1992" t="str">
            <v>les Fouillouses</v>
          </cell>
        </row>
        <row r="1993">
          <cell r="A1993">
            <v>4420468</v>
          </cell>
          <cell r="C1993" t="str">
            <v>LOIRE-BRETAGNE</v>
          </cell>
          <cell r="D1993" t="str">
            <v>Bassin Loire</v>
          </cell>
          <cell r="H1993" t="str">
            <v>AUVERGNE-RHONE-ALPES</v>
          </cell>
          <cell r="I1993" t="str">
            <v>Loire</v>
          </cell>
          <cell r="J1993" t="str">
            <v>SAINT-PRIEST-LA-PRUGNE</v>
          </cell>
          <cell r="K1993" t="str">
            <v>Moulin Quillon</v>
          </cell>
        </row>
        <row r="1994">
          <cell r="A1994">
            <v>4420469</v>
          </cell>
          <cell r="C1994" t="str">
            <v>LOIRE-BRETAGNE</v>
          </cell>
          <cell r="D1994" t="str">
            <v>Bassin Loire</v>
          </cell>
          <cell r="H1994" t="str">
            <v>AUVERGNE-RHONE-ALPES</v>
          </cell>
          <cell r="I1994" t="str">
            <v>Loire</v>
          </cell>
          <cell r="J1994" t="str">
            <v>SAINT-PRIEST-LA-PRUGNE</v>
          </cell>
          <cell r="K1994" t="str">
            <v>Bois du Fort, Le Grand Pré</v>
          </cell>
        </row>
        <row r="1995">
          <cell r="A1995">
            <v>4420470</v>
          </cell>
          <cell r="C1995" t="str">
            <v>LOIRE-BRETAGNE</v>
          </cell>
          <cell r="D1995" t="str">
            <v>Bassin Loire</v>
          </cell>
          <cell r="H1995" t="str">
            <v>AUVERGNE-RHONE-ALPES</v>
          </cell>
          <cell r="I1995" t="str">
            <v>Loire</v>
          </cell>
          <cell r="J1995" t="str">
            <v>SAINT-PRIEST-LA-PRUGNE</v>
          </cell>
          <cell r="K1995" t="str">
            <v>Coppere</v>
          </cell>
        </row>
        <row r="1996">
          <cell r="A1996">
            <v>4420471</v>
          </cell>
          <cell r="C1996" t="str">
            <v>LOIRE-BRETAGNE</v>
          </cell>
          <cell r="D1996" t="str">
            <v>Bassin Loire</v>
          </cell>
          <cell r="H1996" t="str">
            <v>AUVERGNE-RHONE-ALPES</v>
          </cell>
          <cell r="I1996" t="str">
            <v>Loire</v>
          </cell>
          <cell r="J1996" t="str">
            <v>SAINT-PRIEST-LA-PRUGNE</v>
          </cell>
          <cell r="K1996" t="str">
            <v>Les Aballets</v>
          </cell>
        </row>
        <row r="1997">
          <cell r="A1997">
            <v>4420472</v>
          </cell>
          <cell r="C1997" t="str">
            <v>LOIRE-BRETAGNE</v>
          </cell>
          <cell r="D1997" t="str">
            <v>Bassin Loire</v>
          </cell>
          <cell r="H1997" t="str">
            <v>AUVERGNE-RHONE-ALPES</v>
          </cell>
          <cell r="I1997" t="str">
            <v>Loire</v>
          </cell>
          <cell r="J1997" t="str">
            <v>SAINT-PRIEST-LA-PRUGNE</v>
          </cell>
          <cell r="K1997" t="str">
            <v>Terre des Gouttes</v>
          </cell>
        </row>
        <row r="1998">
          <cell r="A1998">
            <v>4420473</v>
          </cell>
          <cell r="C1998" t="str">
            <v>LOIRE-BRETAGNE</v>
          </cell>
          <cell r="D1998" t="str">
            <v>Bassin Loire</v>
          </cell>
          <cell r="H1998" t="str">
            <v>AUVERGNE-RHONE-ALPES</v>
          </cell>
          <cell r="I1998" t="str">
            <v>Loire</v>
          </cell>
          <cell r="J1998" t="str">
            <v>SAINT-PRIEST-LA-PRUGNE</v>
          </cell>
          <cell r="K1998" t="str">
            <v>Coppere</v>
          </cell>
        </row>
        <row r="1999">
          <cell r="A1999">
            <v>4420474</v>
          </cell>
          <cell r="C1999" t="str">
            <v>LOIRE-BRETAGNE</v>
          </cell>
          <cell r="D1999" t="str">
            <v>Bassin Loire</v>
          </cell>
          <cell r="H1999" t="str">
            <v>AUVERGNE-RHONE-ALPES</v>
          </cell>
          <cell r="I1999" t="str">
            <v>Loire</v>
          </cell>
          <cell r="J1999" t="str">
            <v>SAINT-PRIEST-LA-PRUGNE</v>
          </cell>
          <cell r="K1999" t="str">
            <v>Maugie</v>
          </cell>
        </row>
        <row r="2000">
          <cell r="A2000">
            <v>4420475</v>
          </cell>
          <cell r="C2000" t="str">
            <v>LOIRE-BRETAGNE</v>
          </cell>
          <cell r="D2000" t="str">
            <v>Bassin Loire</v>
          </cell>
          <cell r="H2000" t="str">
            <v>AUVERGNE-RHONE-ALPES</v>
          </cell>
          <cell r="I2000" t="str">
            <v>Loire</v>
          </cell>
          <cell r="J2000" t="str">
            <v>LA TUILIERE</v>
          </cell>
          <cell r="K2000" t="str">
            <v>Croix Ranvée</v>
          </cell>
        </row>
        <row r="2001">
          <cell r="A2001">
            <v>4420476</v>
          </cell>
          <cell r="C2001" t="str">
            <v>LOIRE-BRETAGNE</v>
          </cell>
          <cell r="D2001" t="str">
            <v>Bassin Loire</v>
          </cell>
          <cell r="H2001" t="str">
            <v>AUVERGNE-RHONE-ALPES</v>
          </cell>
          <cell r="I2001" t="str">
            <v>Loire</v>
          </cell>
          <cell r="J2001" t="str">
            <v>LA TUILIERE</v>
          </cell>
          <cell r="K2001" t="str">
            <v>Bénetière</v>
          </cell>
        </row>
        <row r="2002">
          <cell r="A2002">
            <v>4420477</v>
          </cell>
          <cell r="C2002" t="str">
            <v>LOIRE-BRETAGNE</v>
          </cell>
          <cell r="D2002" t="str">
            <v>Bassin Loire</v>
          </cell>
          <cell r="H2002" t="str">
            <v>AUVERGNE-RHONE-ALPES</v>
          </cell>
          <cell r="I2002" t="str">
            <v>Loire</v>
          </cell>
          <cell r="J2002" t="str">
            <v>SAINT-JUST-EN-CHEVALET</v>
          </cell>
          <cell r="K2002" t="str">
            <v>Bois Plémond</v>
          </cell>
        </row>
        <row r="2003">
          <cell r="A2003">
            <v>4420478</v>
          </cell>
          <cell r="C2003" t="str">
            <v>LOIRE-BRETAGNE</v>
          </cell>
          <cell r="D2003" t="str">
            <v>Bassin Loire</v>
          </cell>
          <cell r="H2003" t="str">
            <v>AUVERGNE-RHONE-ALPES</v>
          </cell>
          <cell r="I2003" t="str">
            <v>Loire</v>
          </cell>
          <cell r="J2003" t="str">
            <v>CHAUSSETERRE</v>
          </cell>
          <cell r="K2003" t="str">
            <v>Bois Plémond Scierie</v>
          </cell>
        </row>
        <row r="2004">
          <cell r="A2004">
            <v>4420479</v>
          </cell>
          <cell r="C2004" t="str">
            <v>LOIRE-BRETAGNE</v>
          </cell>
          <cell r="D2004" t="str">
            <v>Bassin Loire</v>
          </cell>
          <cell r="H2004" t="str">
            <v>AUVERGNE-RHONE-ALPES</v>
          </cell>
          <cell r="I2004" t="str">
            <v>Loire</v>
          </cell>
          <cell r="J2004" t="str">
            <v>ARCON</v>
          </cell>
          <cell r="K2004" t="str">
            <v>Les Crozes</v>
          </cell>
        </row>
        <row r="2005">
          <cell r="A2005">
            <v>4420480</v>
          </cell>
          <cell r="C2005" t="str">
            <v>LOIRE-BRETAGNE</v>
          </cell>
          <cell r="D2005" t="str">
            <v>Bassin Loire</v>
          </cell>
          <cell r="H2005" t="str">
            <v>AUVERGNE-RHONE-ALPES</v>
          </cell>
          <cell r="I2005" t="str">
            <v>Loire</v>
          </cell>
          <cell r="J2005" t="str">
            <v>ARCON</v>
          </cell>
          <cell r="K2005" t="str">
            <v>La Roche Corbiere</v>
          </cell>
        </row>
        <row r="2006">
          <cell r="A2006">
            <v>4420481</v>
          </cell>
          <cell r="C2006" t="str">
            <v>LOIRE-BRETAGNE</v>
          </cell>
          <cell r="D2006" t="str">
            <v>Bassin Loire</v>
          </cell>
          <cell r="H2006" t="str">
            <v>AUVERGNE-RHONE-ALPES</v>
          </cell>
          <cell r="I2006" t="str">
            <v>Loire</v>
          </cell>
          <cell r="J2006" t="str">
            <v>LES NOES</v>
          </cell>
          <cell r="K2006" t="str">
            <v>Le Moulin Guérond</v>
          </cell>
        </row>
        <row r="2007">
          <cell r="A2007">
            <v>4420482</v>
          </cell>
          <cell r="C2007" t="str">
            <v>LOIRE-BRETAGNE</v>
          </cell>
          <cell r="D2007" t="str">
            <v>Bassin Loire</v>
          </cell>
          <cell r="H2007" t="str">
            <v>AUVERGNE-RHONE-ALPES</v>
          </cell>
          <cell r="I2007" t="str">
            <v>Loire</v>
          </cell>
          <cell r="J2007" t="str">
            <v>LES NOES</v>
          </cell>
          <cell r="K2007" t="str">
            <v>Bois de la Broue</v>
          </cell>
        </row>
        <row r="2008">
          <cell r="A2008">
            <v>4420483</v>
          </cell>
          <cell r="C2008" t="str">
            <v>LOIRE-BRETAGNE</v>
          </cell>
          <cell r="D2008" t="str">
            <v>Bassin Loire</v>
          </cell>
          <cell r="H2008" t="str">
            <v>AUVERGNE-RHONE-ALPES</v>
          </cell>
          <cell r="I2008" t="str">
            <v>Loire</v>
          </cell>
          <cell r="J2008" t="str">
            <v>LES NOES</v>
          </cell>
          <cell r="K2008" t="str">
            <v>Pont reliant Les Noes à Lavoine</v>
          </cell>
        </row>
        <row r="2009">
          <cell r="A2009">
            <v>4420484</v>
          </cell>
          <cell r="C2009" t="str">
            <v>LOIRE-BRETAGNE</v>
          </cell>
          <cell r="D2009" t="str">
            <v>Bassin Loire</v>
          </cell>
          <cell r="H2009" t="str">
            <v>AUVERGNE-RHONE-ALPES</v>
          </cell>
          <cell r="I2009" t="str">
            <v>Loire</v>
          </cell>
          <cell r="J2009" t="str">
            <v>LES NOES</v>
          </cell>
          <cell r="K2009" t="str">
            <v>Lavoine</v>
          </cell>
        </row>
        <row r="2010">
          <cell r="A2010">
            <v>4420485</v>
          </cell>
          <cell r="C2010" t="str">
            <v>LOIRE-BRETAGNE</v>
          </cell>
          <cell r="D2010" t="str">
            <v>Bassin Loire</v>
          </cell>
          <cell r="H2010" t="str">
            <v>AUVERGNE-RHONE-ALPES</v>
          </cell>
          <cell r="I2010" t="str">
            <v>Loire</v>
          </cell>
          <cell r="J2010" t="str">
            <v>SAINT-RIRAND</v>
          </cell>
          <cell r="K2010" t="str">
            <v>Scierie</v>
          </cell>
        </row>
        <row r="2011">
          <cell r="A2011">
            <v>4420486</v>
          </cell>
          <cell r="C2011" t="str">
            <v>LOIRE-BRETAGNE</v>
          </cell>
          <cell r="D2011" t="str">
            <v>Bassin Loire</v>
          </cell>
          <cell r="H2011" t="str">
            <v>AUVERGNE-RHONE-ALPES</v>
          </cell>
          <cell r="I2011" t="str">
            <v>Loire</v>
          </cell>
          <cell r="J2011" t="str">
            <v>SAINT-GENEST-MALIFAUX</v>
          </cell>
          <cell r="K2011" t="str">
            <v>la Scie de la Roue</v>
          </cell>
        </row>
        <row r="2012">
          <cell r="A2012">
            <v>4420487</v>
          </cell>
          <cell r="C2012" t="str">
            <v>LOIRE-BRETAGNE</v>
          </cell>
          <cell r="D2012" t="str">
            <v>Bassin Loire</v>
          </cell>
          <cell r="H2012" t="str">
            <v>AUVERGNE-RHONE-ALPES</v>
          </cell>
          <cell r="I2012" t="str">
            <v>Loire</v>
          </cell>
          <cell r="J2012" t="str">
            <v>SAINT-GENEST-MALIFAUX</v>
          </cell>
          <cell r="K2012" t="str">
            <v>Montboisier</v>
          </cell>
        </row>
        <row r="2013">
          <cell r="A2013">
            <v>4420488</v>
          </cell>
          <cell r="C2013" t="str">
            <v>LOIRE-BRETAGNE</v>
          </cell>
          <cell r="D2013" t="str">
            <v>Bassin Loire</v>
          </cell>
          <cell r="H2013" t="str">
            <v>AUVERGNE-RHONE-ALPES</v>
          </cell>
          <cell r="I2013" t="str">
            <v>Loire</v>
          </cell>
          <cell r="J2013" t="str">
            <v>JONZIEUX</v>
          </cell>
          <cell r="K2013" t="str">
            <v>les Fabriques</v>
          </cell>
        </row>
        <row r="2014">
          <cell r="A2014">
            <v>4420489</v>
          </cell>
          <cell r="C2014" t="str">
            <v>LOIRE-BRETAGNE</v>
          </cell>
          <cell r="D2014" t="str">
            <v>Bassin Loire</v>
          </cell>
          <cell r="H2014" t="str">
            <v>AUVERGNE-RHONE-ALPES</v>
          </cell>
          <cell r="I2014" t="str">
            <v>Loire</v>
          </cell>
          <cell r="J2014" t="str">
            <v>MARLHES</v>
          </cell>
          <cell r="K2014" t="str">
            <v>Richigny</v>
          </cell>
        </row>
        <row r="2015">
          <cell r="A2015">
            <v>4420490</v>
          </cell>
          <cell r="C2015" t="str">
            <v>LOIRE-BRETAGNE</v>
          </cell>
          <cell r="D2015" t="str">
            <v>Bassin Loire</v>
          </cell>
          <cell r="H2015" t="str">
            <v>AUVERGNE-RHONE-ALPES</v>
          </cell>
          <cell r="I2015" t="str">
            <v>Loire</v>
          </cell>
          <cell r="J2015" t="str">
            <v>MARLHES</v>
          </cell>
          <cell r="K2015" t="str">
            <v>Brodillon</v>
          </cell>
        </row>
        <row r="2016">
          <cell r="A2016">
            <v>4420491</v>
          </cell>
          <cell r="C2016" t="str">
            <v>LOIRE-BRETAGNE</v>
          </cell>
          <cell r="D2016" t="str">
            <v>Bassin Loire</v>
          </cell>
          <cell r="H2016" t="str">
            <v>AUVERGNE-RHONE-ALPES</v>
          </cell>
          <cell r="I2016" t="str">
            <v>Loire</v>
          </cell>
          <cell r="J2016" t="str">
            <v>MARLHES</v>
          </cell>
          <cell r="K2016" t="str">
            <v>Jorgeot</v>
          </cell>
        </row>
        <row r="2017">
          <cell r="A2017">
            <v>4420492</v>
          </cell>
          <cell r="C2017" t="str">
            <v>LOIRE-BRETAGNE</v>
          </cell>
          <cell r="D2017" t="str">
            <v>Bassin Loire</v>
          </cell>
          <cell r="H2017" t="str">
            <v>AUVERGNE-RHONE-ALPES</v>
          </cell>
          <cell r="I2017" t="str">
            <v>Loire</v>
          </cell>
          <cell r="J2017" t="str">
            <v>PLANFOY</v>
          </cell>
          <cell r="K2017" t="str">
            <v>Bicêtre, amont RD 501</v>
          </cell>
        </row>
        <row r="2018">
          <cell r="A2018">
            <v>4420493</v>
          </cell>
          <cell r="C2018" t="str">
            <v>LOIRE-BRETAGNE</v>
          </cell>
          <cell r="D2018" t="str">
            <v>Bassin Loire</v>
          </cell>
          <cell r="H2018" t="str">
            <v>AUVERGNE-RHONE-ALPES</v>
          </cell>
          <cell r="I2018" t="str">
            <v>Loire</v>
          </cell>
          <cell r="J2018" t="str">
            <v>PLANFOY</v>
          </cell>
          <cell r="K2018" t="str">
            <v>Bicêtre, aval RD 501</v>
          </cell>
        </row>
        <row r="2019">
          <cell r="A2019">
            <v>4420494</v>
          </cell>
          <cell r="C2019" t="str">
            <v>LOIRE-BRETAGNE</v>
          </cell>
          <cell r="D2019" t="str">
            <v>Bassin Loire</v>
          </cell>
          <cell r="H2019" t="str">
            <v>AUVERGNE-RHONE-ALPES</v>
          </cell>
          <cell r="I2019" t="str">
            <v>Loire</v>
          </cell>
          <cell r="J2019" t="str">
            <v>PLANFOY</v>
          </cell>
          <cell r="K2019" t="str">
            <v>Creux de Lavalette</v>
          </cell>
        </row>
        <row r="2020">
          <cell r="A2020">
            <v>4420495</v>
          </cell>
          <cell r="C2020" t="str">
            <v>LOIRE-BRETAGNE</v>
          </cell>
          <cell r="D2020" t="str">
            <v>Bassin Loire</v>
          </cell>
          <cell r="H2020" t="str">
            <v>AUVERGNE-RHONE-ALPES</v>
          </cell>
          <cell r="I2020" t="str">
            <v>Loire</v>
          </cell>
          <cell r="J2020" t="str">
            <v>SAINT-ETIENNE</v>
          </cell>
          <cell r="K2020" t="str">
            <v>le Bois Noir</v>
          </cell>
        </row>
        <row r="2021">
          <cell r="A2021">
            <v>4420496</v>
          </cell>
          <cell r="C2021" t="str">
            <v>LOIRE-BRETAGNE</v>
          </cell>
          <cell r="D2021" t="str">
            <v>Bassin Loire</v>
          </cell>
          <cell r="H2021" t="str">
            <v>AUVERGNE-RHONE-ALPES</v>
          </cell>
          <cell r="I2021" t="str">
            <v>Loire</v>
          </cell>
          <cell r="J2021" t="str">
            <v>TARENTAISE</v>
          </cell>
          <cell r="K2021" t="str">
            <v>amont RD37</v>
          </cell>
        </row>
        <row r="2022">
          <cell r="A2022">
            <v>4420497</v>
          </cell>
          <cell r="C2022" t="str">
            <v>LOIRE-BRETAGNE</v>
          </cell>
          <cell r="D2022" t="str">
            <v>Bassin Loire</v>
          </cell>
          <cell r="H2022" t="str">
            <v>AUVERGNE-RHONE-ALPES</v>
          </cell>
          <cell r="I2022" t="str">
            <v>Loire</v>
          </cell>
          <cell r="J2022" t="str">
            <v>TARENTAISE</v>
          </cell>
          <cell r="K2022" t="str">
            <v>Pont Souvignet RD37</v>
          </cell>
        </row>
        <row r="2023">
          <cell r="A2023">
            <v>4420498</v>
          </cell>
          <cell r="C2023" t="str">
            <v>LOIRE-BRETAGNE</v>
          </cell>
          <cell r="D2023" t="str">
            <v>Bassin Loire</v>
          </cell>
          <cell r="H2023" t="str">
            <v>AUVERGNE-RHONE-ALPES</v>
          </cell>
          <cell r="I2023" t="str">
            <v>Loire</v>
          </cell>
          <cell r="J2023" t="str">
            <v>LE BESSAT</v>
          </cell>
          <cell r="K2023" t="str">
            <v>Sagne Gotey</v>
          </cell>
        </row>
        <row r="2024">
          <cell r="A2024">
            <v>4420499</v>
          </cell>
          <cell r="C2024" t="str">
            <v>LOIRE-BRETAGNE</v>
          </cell>
          <cell r="D2024" t="str">
            <v>Bassin Loire</v>
          </cell>
          <cell r="H2024" t="str">
            <v>AUVERGNE-RHONE-ALPES</v>
          </cell>
          <cell r="I2024" t="str">
            <v>Loire</v>
          </cell>
          <cell r="J2024" t="str">
            <v>SAINT-ETIENNE</v>
          </cell>
          <cell r="K2024" t="str">
            <v>Rochetaillée, Le Pâtissier</v>
          </cell>
        </row>
        <row r="2025">
          <cell r="A2025">
            <v>4420500</v>
          </cell>
          <cell r="C2025" t="str">
            <v>LOIRE-BRETAGNE</v>
          </cell>
          <cell r="D2025" t="str">
            <v>Bassin Loire</v>
          </cell>
          <cell r="H2025" t="str">
            <v>AUVERGNE-RHONE-ALPES</v>
          </cell>
          <cell r="I2025" t="str">
            <v>Loire</v>
          </cell>
          <cell r="J2025" t="str">
            <v>LURIECQ</v>
          </cell>
          <cell r="K2025" t="str">
            <v>Fougerols</v>
          </cell>
        </row>
        <row r="2026">
          <cell r="A2026">
            <v>4420501</v>
          </cell>
          <cell r="C2026" t="str">
            <v>LOIRE-BRETAGNE</v>
          </cell>
          <cell r="D2026" t="str">
            <v>Bassin Loire</v>
          </cell>
          <cell r="H2026" t="str">
            <v>AUVERGNE-RHONE-ALPES</v>
          </cell>
          <cell r="I2026" t="str">
            <v>Loire</v>
          </cell>
          <cell r="J2026" t="str">
            <v>SAINT-NIZIER-DE-FORNAS</v>
          </cell>
          <cell r="K2026" t="str">
            <v>Fournier</v>
          </cell>
        </row>
        <row r="2027">
          <cell r="A2027">
            <v>4420502</v>
          </cell>
          <cell r="C2027" t="str">
            <v>LOIRE-BRETAGNE</v>
          </cell>
          <cell r="D2027" t="str">
            <v>Bassin Loire</v>
          </cell>
          <cell r="H2027" t="str">
            <v>AUVERGNE-RHONE-ALPES</v>
          </cell>
          <cell r="I2027" t="str">
            <v>Loire</v>
          </cell>
          <cell r="J2027" t="str">
            <v>SAUVAIN</v>
          </cell>
          <cell r="K2027" t="str">
            <v>Champas</v>
          </cell>
        </row>
        <row r="2028">
          <cell r="A2028">
            <v>4420503</v>
          </cell>
          <cell r="C2028" t="str">
            <v>LOIRE-BRETAGNE</v>
          </cell>
          <cell r="D2028" t="str">
            <v>Bassin Loire</v>
          </cell>
          <cell r="H2028" t="str">
            <v>AUVERGNE-RHONE-ALPES</v>
          </cell>
          <cell r="I2028" t="str">
            <v>Loire</v>
          </cell>
          <cell r="J2028" t="str">
            <v>VERRIERES-EN-FOREZ</v>
          </cell>
          <cell r="K2028" t="str">
            <v>Vernay</v>
          </cell>
        </row>
        <row r="2029">
          <cell r="A2029">
            <v>4420504</v>
          </cell>
          <cell r="C2029" t="str">
            <v>LOIRE-BRETAGNE</v>
          </cell>
          <cell r="D2029" t="str">
            <v>Bassin Loire</v>
          </cell>
          <cell r="H2029" t="str">
            <v>AUVERGNE-RHONE-ALPES</v>
          </cell>
          <cell r="I2029" t="str">
            <v>Loire</v>
          </cell>
          <cell r="J2029" t="str">
            <v>CHAZELLES-SUR-LAVIEU</v>
          </cell>
          <cell r="K2029" t="str">
            <v>Vanel</v>
          </cell>
        </row>
        <row r="2030">
          <cell r="A2030">
            <v>4420505</v>
          </cell>
          <cell r="C2030" t="str">
            <v>LOIRE-BRETAGNE</v>
          </cell>
          <cell r="D2030" t="str">
            <v>Bassin Loire</v>
          </cell>
          <cell r="H2030" t="str">
            <v>AUVERGNE-RHONE-ALPES</v>
          </cell>
          <cell r="I2030" t="str">
            <v>Loire</v>
          </cell>
          <cell r="J2030" t="str">
            <v>CHAZELLES-SUR-LAVIEU</v>
          </cell>
          <cell r="K2030" t="str">
            <v>Pinatel</v>
          </cell>
        </row>
        <row r="2031">
          <cell r="A2031">
            <v>4420507</v>
          </cell>
          <cell r="C2031" t="str">
            <v>LOIRE-BRETAGNE</v>
          </cell>
          <cell r="D2031" t="str">
            <v>Bassin Loire</v>
          </cell>
          <cell r="H2031" t="str">
            <v>AUVERGNE-RHONE-ALPES</v>
          </cell>
          <cell r="I2031" t="str">
            <v>Loire</v>
          </cell>
          <cell r="J2031" t="str">
            <v>VERRIERES-EN-FOREZ</v>
          </cell>
          <cell r="K2031" t="str">
            <v>Vernay</v>
          </cell>
        </row>
        <row r="2032">
          <cell r="A2032">
            <v>4420508</v>
          </cell>
          <cell r="C2032" t="str">
            <v>LOIRE-BRETAGNE</v>
          </cell>
          <cell r="D2032" t="str">
            <v>Bassin Loire</v>
          </cell>
          <cell r="H2032" t="str">
            <v>AUVERGNE-RHONE-ALPES</v>
          </cell>
          <cell r="I2032" t="str">
            <v>Loire</v>
          </cell>
          <cell r="J2032" t="str">
            <v>USSON-EN-FOREZ</v>
          </cell>
          <cell r="K2032" t="str">
            <v>Chalanconnet</v>
          </cell>
        </row>
        <row r="2033">
          <cell r="A2033">
            <v>4420509</v>
          </cell>
          <cell r="C2033" t="str">
            <v>LOIRE-BRETAGNE</v>
          </cell>
          <cell r="D2033" t="str">
            <v>Bassin Loire</v>
          </cell>
          <cell r="H2033" t="str">
            <v>AUVERGNE-RHONE-ALPES</v>
          </cell>
          <cell r="I2033" t="str">
            <v>Loire</v>
          </cell>
          <cell r="J2033" t="str">
            <v>LA CHAPELLE-EN-LAFAYE</v>
          </cell>
          <cell r="K2033" t="str">
            <v>Marcellier</v>
          </cell>
        </row>
        <row r="2034">
          <cell r="A2034">
            <v>4420510</v>
          </cell>
          <cell r="C2034" t="str">
            <v>LOIRE-BRETAGNE</v>
          </cell>
          <cell r="D2034" t="str">
            <v>Bassin Loire</v>
          </cell>
          <cell r="H2034" t="str">
            <v>AUVERGNE-RHONE-ALPES</v>
          </cell>
          <cell r="I2034" t="str">
            <v>Loire</v>
          </cell>
          <cell r="J2034" t="str">
            <v>APINAC</v>
          </cell>
          <cell r="K2034" t="str">
            <v>Bois de pieyres</v>
          </cell>
        </row>
        <row r="2035">
          <cell r="A2035">
            <v>4420511</v>
          </cell>
          <cell r="C2035" t="str">
            <v>LOIRE-BRETAGNE</v>
          </cell>
          <cell r="D2035" t="str">
            <v>Bassin Loire</v>
          </cell>
          <cell r="H2035" t="str">
            <v>AUVERGNE-RHONE-ALPES</v>
          </cell>
          <cell r="I2035" t="str">
            <v>Loire</v>
          </cell>
          <cell r="J2035" t="str">
            <v>MERLE-LEIGNEC</v>
          </cell>
          <cell r="K2035" t="str">
            <v>Eclunes-Basses</v>
          </cell>
        </row>
        <row r="2036">
          <cell r="A2036">
            <v>4420512</v>
          </cell>
          <cell r="C2036" t="str">
            <v>LOIRE-BRETAGNE</v>
          </cell>
          <cell r="D2036" t="str">
            <v>Bassin Loire</v>
          </cell>
          <cell r="H2036" t="str">
            <v>AUVERGNE-RHONE-ALPES</v>
          </cell>
          <cell r="I2036" t="str">
            <v>Loire</v>
          </cell>
          <cell r="J2036" t="str">
            <v>USSON-EN-FOREZ</v>
          </cell>
          <cell r="K2036" t="str">
            <v>Moulin Chapelle</v>
          </cell>
        </row>
        <row r="2037">
          <cell r="A2037">
            <v>4420513</v>
          </cell>
          <cell r="C2037" t="str">
            <v>LOIRE-BRETAGNE</v>
          </cell>
          <cell r="D2037" t="str">
            <v>Bassin Loire</v>
          </cell>
          <cell r="H2037" t="str">
            <v>AUVERGNE-RHONE-ALPES</v>
          </cell>
          <cell r="I2037" t="str">
            <v>Loire</v>
          </cell>
          <cell r="J2037" t="str">
            <v>SAIL-LES-BAINS</v>
          </cell>
          <cell r="K2037" t="str">
            <v>La Prairie</v>
          </cell>
        </row>
        <row r="2038">
          <cell r="A2038">
            <v>4420514</v>
          </cell>
          <cell r="C2038" t="str">
            <v>LOIRE-BRETAGNE</v>
          </cell>
          <cell r="D2038" t="str">
            <v>Bassin Loire</v>
          </cell>
          <cell r="H2038" t="str">
            <v>AUVERGNE-RHONE-ALPES</v>
          </cell>
          <cell r="I2038" t="str">
            <v>Loire</v>
          </cell>
          <cell r="J2038" t="str">
            <v>SAIL-LES-BAINS</v>
          </cell>
          <cell r="K2038" t="str">
            <v>Station thermale</v>
          </cell>
        </row>
        <row r="2039">
          <cell r="A2039">
            <v>4420515</v>
          </cell>
          <cell r="C2039" t="str">
            <v>LOIRE-BRETAGNE</v>
          </cell>
          <cell r="D2039" t="str">
            <v>Bassin Loire</v>
          </cell>
          <cell r="H2039" t="str">
            <v>AUVERGNE-RHONE-ALPES</v>
          </cell>
          <cell r="I2039" t="str">
            <v>Loire</v>
          </cell>
          <cell r="J2039" t="str">
            <v>SAIL-LES-BAINS</v>
          </cell>
          <cell r="K2039" t="str">
            <v>Moulin Genost</v>
          </cell>
        </row>
        <row r="2040">
          <cell r="A2040">
            <v>4420516</v>
          </cell>
          <cell r="C2040" t="str">
            <v>LOIRE-BRETAGNE</v>
          </cell>
          <cell r="D2040" t="str">
            <v>Bassin Loire</v>
          </cell>
          <cell r="H2040" t="str">
            <v>AUVERGNE-RHONE-ALPES</v>
          </cell>
          <cell r="I2040" t="str">
            <v>Loire</v>
          </cell>
          <cell r="J2040" t="str">
            <v>SAINT-MARTIN-D'ESTREAUX</v>
          </cell>
          <cell r="K2040" t="str">
            <v>Gauthiere</v>
          </cell>
        </row>
        <row r="2041">
          <cell r="A2041">
            <v>4420517</v>
          </cell>
          <cell r="C2041" t="str">
            <v>LOIRE-BRETAGNE</v>
          </cell>
          <cell r="D2041" t="str">
            <v>Bassin Loire</v>
          </cell>
          <cell r="H2041" t="str">
            <v>AUVERGNE-RHONE-ALPES</v>
          </cell>
          <cell r="I2041" t="str">
            <v>Loire</v>
          </cell>
          <cell r="J2041" t="str">
            <v>LE CROZET</v>
          </cell>
          <cell r="K2041" t="str">
            <v>Le Lavoir</v>
          </cell>
        </row>
        <row r="2042">
          <cell r="A2042">
            <v>4420518</v>
          </cell>
          <cell r="C2042" t="str">
            <v>LOIRE-BRETAGNE</v>
          </cell>
          <cell r="D2042" t="str">
            <v>Bassin Loire</v>
          </cell>
          <cell r="H2042" t="str">
            <v>AUVERGNE-RHONE-ALPES</v>
          </cell>
          <cell r="I2042" t="str">
            <v>Loire</v>
          </cell>
          <cell r="J2042" t="str">
            <v>LA PACAUDIERE</v>
          </cell>
          <cell r="K2042" t="str">
            <v>Les Bardons</v>
          </cell>
        </row>
        <row r="2043">
          <cell r="A2043">
            <v>4420519</v>
          </cell>
          <cell r="C2043" t="str">
            <v>LOIRE-BRETAGNE</v>
          </cell>
          <cell r="D2043" t="str">
            <v>Bassin Loire</v>
          </cell>
          <cell r="H2043" t="str">
            <v>AUVERGNE-RHONE-ALPES</v>
          </cell>
          <cell r="I2043" t="str">
            <v>Loire</v>
          </cell>
          <cell r="J2043" t="str">
            <v>SAINT-BONNET-DES-QUARTS</v>
          </cell>
          <cell r="K2043" t="str">
            <v>Le Verger</v>
          </cell>
        </row>
        <row r="2044">
          <cell r="A2044">
            <v>4420521</v>
          </cell>
          <cell r="C2044" t="str">
            <v>LOIRE-BRETAGNE</v>
          </cell>
          <cell r="D2044" t="str">
            <v>Bassin Loire</v>
          </cell>
          <cell r="H2044" t="str">
            <v>AUVERGNE-RHONE-ALPES</v>
          </cell>
          <cell r="I2044" t="str">
            <v>Loire</v>
          </cell>
          <cell r="J2044" t="str">
            <v>SAINT-MAURICE-EN-GOURGOIS</v>
          </cell>
          <cell r="K2044" t="str">
            <v>pont RD 105</v>
          </cell>
        </row>
        <row r="2045">
          <cell r="A2045">
            <v>4420523</v>
          </cell>
          <cell r="C2045" t="str">
            <v>LOIRE-BRETAGNE</v>
          </cell>
          <cell r="D2045" t="str">
            <v>Bassin Loire</v>
          </cell>
          <cell r="H2045" t="str">
            <v>AUVERGNE-RHONE-ALPES</v>
          </cell>
          <cell r="I2045" t="str">
            <v>Loire</v>
          </cell>
          <cell r="J2045" t="str">
            <v>SAIL-SOUS-COUZAN</v>
          </cell>
          <cell r="K2045" t="str">
            <v>Praval</v>
          </cell>
        </row>
        <row r="2046">
          <cell r="A2046">
            <v>4420524</v>
          </cell>
          <cell r="C2046" t="str">
            <v>LOIRE-BRETAGNE</v>
          </cell>
          <cell r="D2046" t="str">
            <v>Bassin Loire</v>
          </cell>
          <cell r="H2046" t="str">
            <v>AUVERGNE-RHONE-ALPES</v>
          </cell>
          <cell r="I2046" t="str">
            <v>Loire</v>
          </cell>
          <cell r="J2046" t="str">
            <v>SAINT-GEORGES-EN-COUZAN</v>
          </cell>
          <cell r="K2046" t="str">
            <v>Les Grandes Combes</v>
          </cell>
        </row>
        <row r="2047">
          <cell r="A2047">
            <v>4420525</v>
          </cell>
          <cell r="C2047" t="str">
            <v>LOIRE-BRETAGNE</v>
          </cell>
          <cell r="D2047" t="str">
            <v>Bassin Loire</v>
          </cell>
          <cell r="H2047" t="str">
            <v>AUVERGNE-RHONE-ALPES</v>
          </cell>
          <cell r="I2047" t="str">
            <v>Loire</v>
          </cell>
          <cell r="J2047" t="str">
            <v>SAINT-JUST-EN-BAS</v>
          </cell>
          <cell r="K2047" t="str">
            <v>La Colonge</v>
          </cell>
        </row>
        <row r="2048">
          <cell r="A2048">
            <v>4420526</v>
          </cell>
          <cell r="C2048" t="str">
            <v>LOIRE-BRETAGNE</v>
          </cell>
          <cell r="D2048" t="str">
            <v>Bassin Loire</v>
          </cell>
          <cell r="H2048" t="str">
            <v>AUVERGNE-RHONE-ALPES</v>
          </cell>
          <cell r="I2048" t="str">
            <v>Loire</v>
          </cell>
          <cell r="J2048" t="str">
            <v>PRALONG</v>
          </cell>
          <cell r="K2048" t="str">
            <v>Rangon</v>
          </cell>
        </row>
        <row r="2049">
          <cell r="A2049">
            <v>4420527</v>
          </cell>
          <cell r="C2049" t="str">
            <v>LOIRE-BRETAGNE</v>
          </cell>
          <cell r="D2049" t="str">
            <v>Bassin Loire</v>
          </cell>
          <cell r="H2049" t="str">
            <v>AUVERGNE-RHONE-ALPES</v>
          </cell>
          <cell r="I2049" t="str">
            <v>Loire</v>
          </cell>
          <cell r="J2049" t="str">
            <v>PRALONG</v>
          </cell>
          <cell r="K2049" t="str">
            <v>Le Bois de Lard</v>
          </cell>
        </row>
        <row r="2050">
          <cell r="A2050">
            <v>4420528</v>
          </cell>
          <cell r="C2050" t="str">
            <v>LOIRE-BRETAGNE</v>
          </cell>
          <cell r="D2050" t="str">
            <v>Bassin Loire</v>
          </cell>
          <cell r="H2050" t="str">
            <v>AUVERGNE-RHONE-ALPES</v>
          </cell>
          <cell r="I2050" t="str">
            <v>Loire</v>
          </cell>
          <cell r="J2050" t="str">
            <v>PALOGNEUX</v>
          </cell>
          <cell r="K2050" t="str">
            <v>Poizat</v>
          </cell>
        </row>
        <row r="2051">
          <cell r="A2051">
            <v>4420529</v>
          </cell>
          <cell r="C2051" t="str">
            <v>LOIRE-BRETAGNE</v>
          </cell>
          <cell r="D2051" t="str">
            <v>Bassin Loire</v>
          </cell>
          <cell r="H2051" t="str">
            <v>AUVERGNE-RHONE-ALPES</v>
          </cell>
          <cell r="I2051" t="str">
            <v>Loire</v>
          </cell>
          <cell r="J2051" t="str">
            <v>SAINT-JUST-EN-BAS</v>
          </cell>
          <cell r="K2051" t="str">
            <v>Le Mont</v>
          </cell>
        </row>
        <row r="2052">
          <cell r="A2052">
            <v>4420530</v>
          </cell>
          <cell r="C2052" t="str">
            <v>LOIRE-BRETAGNE</v>
          </cell>
          <cell r="D2052" t="str">
            <v>Bassin Loire</v>
          </cell>
          <cell r="H2052" t="str">
            <v>AUVERGNE-RHONE-ALPES</v>
          </cell>
          <cell r="I2052" t="str">
            <v>Loire</v>
          </cell>
          <cell r="J2052" t="str">
            <v>SAINT-JUST-EN-BAS</v>
          </cell>
          <cell r="K2052" t="str">
            <v>La Roche</v>
          </cell>
        </row>
        <row r="2053">
          <cell r="A2053">
            <v>4420531</v>
          </cell>
          <cell r="C2053" t="str">
            <v>LOIRE-BRETAGNE</v>
          </cell>
          <cell r="D2053" t="str">
            <v>Bassin Loire</v>
          </cell>
          <cell r="H2053" t="str">
            <v>AUVERGNE-RHONE-ALPES</v>
          </cell>
          <cell r="I2053" t="str">
            <v>Loire</v>
          </cell>
          <cell r="J2053" t="str">
            <v>SAIL-SOUS-COUZAN</v>
          </cell>
          <cell r="K2053" t="str">
            <v>Prachaille</v>
          </cell>
        </row>
        <row r="2054">
          <cell r="A2054">
            <v>6420151</v>
          </cell>
          <cell r="C2054" t="str">
            <v>RHONE-MEDITERRANEE</v>
          </cell>
          <cell r="D2054" t="str">
            <v>Bassin Rhône</v>
          </cell>
          <cell r="F2054" t="str">
            <v>V3100560</v>
          </cell>
          <cell r="G2054" t="str">
            <v>Ruisseau de Janon</v>
          </cell>
          <cell r="H2054" t="str">
            <v>AUVERGNE-RHONE-ALPES</v>
          </cell>
          <cell r="I2054" t="str">
            <v>Loire</v>
          </cell>
          <cell r="J2054" t="str">
            <v>SAINT-ETIENNE</v>
          </cell>
          <cell r="K2054" t="str">
            <v>Terrenoire</v>
          </cell>
        </row>
        <row r="2055">
          <cell r="A2055">
            <v>6420526</v>
          </cell>
          <cell r="C2055" t="str">
            <v>RHONE-MEDITERRANEE</v>
          </cell>
          <cell r="D2055" t="str">
            <v>Bassin Rhône</v>
          </cell>
          <cell r="F2055" t="str">
            <v>V3100660</v>
          </cell>
          <cell r="G2055" t="str">
            <v>Ruisseau d'Onzion</v>
          </cell>
          <cell r="H2055" t="str">
            <v>AUVERGNE-RHONE-ALPES</v>
          </cell>
          <cell r="I2055" t="str">
            <v>Loire</v>
          </cell>
          <cell r="J2055" t="str">
            <v>SAINT-CHAMOND</v>
          </cell>
          <cell r="K2055" t="str">
            <v>Voron</v>
          </cell>
        </row>
        <row r="2056">
          <cell r="A2056">
            <v>6420527</v>
          </cell>
          <cell r="C2056" t="str">
            <v>RHONE-MEDITERRANEE</v>
          </cell>
          <cell r="D2056" t="str">
            <v>Bassin Rhône</v>
          </cell>
          <cell r="F2056" t="str">
            <v>V3100560</v>
          </cell>
          <cell r="G2056" t="str">
            <v>Ruisseau de Janon</v>
          </cell>
          <cell r="H2056" t="str">
            <v>AUVERGNE-RHONE-ALPES</v>
          </cell>
          <cell r="I2056" t="str">
            <v>Loire</v>
          </cell>
          <cell r="J2056" t="str">
            <v>SAINT-ETIENNE</v>
          </cell>
          <cell r="K2056" t="str">
            <v>la Gamotière</v>
          </cell>
        </row>
        <row r="2057">
          <cell r="A2057">
            <v>4420162</v>
          </cell>
          <cell r="C2057" t="str">
            <v>LOIRE-BRETAGNE</v>
          </cell>
          <cell r="D2057" t="str">
            <v>Bassin Loire</v>
          </cell>
          <cell r="H2057" t="str">
            <v>AUVERGNE-RHONE-ALPES</v>
          </cell>
          <cell r="I2057" t="str">
            <v>Loire</v>
          </cell>
          <cell r="J2057" t="str">
            <v>UNIEUX</v>
          </cell>
          <cell r="K2057" t="str">
            <v>Amont pont de boiron</v>
          </cell>
        </row>
        <row r="2058">
          <cell r="A2058">
            <v>4420163</v>
          </cell>
          <cell r="C2058" t="str">
            <v>LOIRE-BRETAGNE</v>
          </cell>
          <cell r="D2058" t="str">
            <v>Bassin Loire</v>
          </cell>
          <cell r="H2058" t="str">
            <v>AUVERGNE-RHONE-ALPES</v>
          </cell>
          <cell r="I2058" t="str">
            <v>Loire</v>
          </cell>
          <cell r="J2058" t="str">
            <v>LE CHAMBON-FEUGEROLLES</v>
          </cell>
          <cell r="K2058" t="str">
            <v>Aval pont d10</v>
          </cell>
        </row>
        <row r="2059">
          <cell r="A2059">
            <v>4420164</v>
          </cell>
          <cell r="C2059" t="str">
            <v>LOIRE-BRETAGNE</v>
          </cell>
          <cell r="D2059" t="str">
            <v>Bassin Loire</v>
          </cell>
          <cell r="H2059" t="str">
            <v>AUVERGNE-RHONE-ALPES</v>
          </cell>
          <cell r="I2059" t="str">
            <v>Loire</v>
          </cell>
          <cell r="J2059" t="str">
            <v>FIRMINY</v>
          </cell>
          <cell r="K2059" t="str">
            <v>Chazeau</v>
          </cell>
        </row>
        <row r="2060">
          <cell r="A2060">
            <v>4420165</v>
          </cell>
          <cell r="C2060" t="str">
            <v>LOIRE-BRETAGNE</v>
          </cell>
          <cell r="D2060" t="str">
            <v>Bassin Loire</v>
          </cell>
          <cell r="H2060" t="str">
            <v>AUVERGNE-RHONE-ALPES</v>
          </cell>
          <cell r="I2060" t="str">
            <v>Loire</v>
          </cell>
          <cell r="J2060" t="str">
            <v>LE CHAMBON-FEUGEROLLES</v>
          </cell>
          <cell r="K2060" t="str">
            <v>Ancienne pisciculture federale</v>
          </cell>
        </row>
        <row r="2061">
          <cell r="A2061">
            <v>4420166</v>
          </cell>
          <cell r="C2061" t="str">
            <v>LOIRE-BRETAGNE</v>
          </cell>
          <cell r="D2061" t="str">
            <v>Bassin Loire</v>
          </cell>
          <cell r="H2061" t="str">
            <v>AUVERGNE-RHONE-ALPES</v>
          </cell>
          <cell r="I2061" t="str">
            <v>Loire</v>
          </cell>
          <cell r="J2061" t="str">
            <v>FIRMINY</v>
          </cell>
          <cell r="K2061" t="str">
            <v>Moulin des brosses</v>
          </cell>
        </row>
        <row r="2062">
          <cell r="A2062">
            <v>4420167</v>
          </cell>
          <cell r="C2062" t="str">
            <v>LOIRE-BRETAGNE</v>
          </cell>
          <cell r="D2062" t="str">
            <v>Bassin Loire</v>
          </cell>
          <cell r="H2062" t="str">
            <v>AUVERGNE-RHONE-ALPES</v>
          </cell>
          <cell r="I2062" t="str">
            <v>Loire</v>
          </cell>
          <cell r="J2062" t="str">
            <v>LE CHAMBON-FEUGEROLLES</v>
          </cell>
          <cell r="K2062" t="str">
            <v>Aqueduc</v>
          </cell>
        </row>
        <row r="2063">
          <cell r="A2063">
            <v>4420168</v>
          </cell>
          <cell r="C2063" t="str">
            <v>LOIRE-BRETAGNE</v>
          </cell>
          <cell r="D2063" t="str">
            <v>Bassin Loire</v>
          </cell>
          <cell r="H2063" t="str">
            <v>AUVERGNE-RHONE-ALPES</v>
          </cell>
          <cell r="I2063" t="str">
            <v>Loire</v>
          </cell>
          <cell r="J2063" t="str">
            <v>LE CHAMBON-FEUGEROLLES</v>
          </cell>
          <cell r="K2063" t="str">
            <v>Bassin carot</v>
          </cell>
        </row>
        <row r="2064">
          <cell r="A2064">
            <v>4420169</v>
          </cell>
          <cell r="C2064" t="str">
            <v>LOIRE-BRETAGNE</v>
          </cell>
          <cell r="D2064" t="str">
            <v>Bassin Loire</v>
          </cell>
          <cell r="H2064" t="str">
            <v>AUVERGNE-RHONE-ALPES</v>
          </cell>
          <cell r="I2064" t="str">
            <v>Loire</v>
          </cell>
          <cell r="J2064" t="str">
            <v>UNIEUX</v>
          </cell>
          <cell r="K2064" t="str">
            <v>Pont de la rue de massenet</v>
          </cell>
        </row>
        <row r="2065">
          <cell r="A2065">
            <v>4420180</v>
          </cell>
          <cell r="C2065" t="str">
            <v>LOIRE-BRETAGNE</v>
          </cell>
          <cell r="D2065" t="str">
            <v>Bassin Loire</v>
          </cell>
          <cell r="H2065" t="str">
            <v>AUVERGNE-RHONE-ALPES</v>
          </cell>
          <cell r="I2065" t="str">
            <v>Loire</v>
          </cell>
          <cell r="J2065" t="str">
            <v>TRELINS</v>
          </cell>
          <cell r="K2065" t="str">
            <v>Stade de trelins</v>
          </cell>
        </row>
        <row r="2066">
          <cell r="A2066">
            <v>4420181</v>
          </cell>
          <cell r="C2066" t="str">
            <v>LOIRE-BRETAGNE</v>
          </cell>
          <cell r="D2066" t="str">
            <v>Bassin Loire</v>
          </cell>
          <cell r="H2066" t="str">
            <v>AUVERGNE-RHONE-ALPES</v>
          </cell>
          <cell r="I2066" t="str">
            <v>Loire</v>
          </cell>
          <cell r="J2066" t="str">
            <v>SAINTE-AGATHE-LA-BOUTERESSE</v>
          </cell>
          <cell r="K2066" t="str">
            <v>Foriat</v>
          </cell>
        </row>
        <row r="2067">
          <cell r="A2067">
            <v>4420368</v>
          </cell>
          <cell r="C2067" t="str">
            <v>LOIRE-BRETAGNE</v>
          </cell>
          <cell r="D2067" t="str">
            <v>Bassin Loire</v>
          </cell>
          <cell r="H2067" t="str">
            <v>AUVERGNE-RHONE-ALPES</v>
          </cell>
          <cell r="I2067" t="str">
            <v>Loire</v>
          </cell>
          <cell r="J2067" t="str">
            <v>LE CHAMBON-FEUGEROLLES</v>
          </cell>
          <cell r="K2067" t="str">
            <v>Aval boule Boers</v>
          </cell>
        </row>
        <row r="2068">
          <cell r="A2068">
            <v>6420015</v>
          </cell>
          <cell r="C2068" t="str">
            <v>RHONE-MEDITERRANEE</v>
          </cell>
          <cell r="D2068" t="str">
            <v>Bassin Rhône</v>
          </cell>
          <cell r="F2068" t="str">
            <v>V31-0400</v>
          </cell>
          <cell r="G2068" t="str">
            <v>Le Gier</v>
          </cell>
          <cell r="H2068" t="str">
            <v>AUVERGNE-RHONE-ALPES</v>
          </cell>
          <cell r="I2068" t="str">
            <v>Loire</v>
          </cell>
          <cell r="J2068" t="str">
            <v>LA GRAND-CROIX</v>
          </cell>
          <cell r="K2068" t="str">
            <v>Parc de la platiere</v>
          </cell>
        </row>
        <row r="2069">
          <cell r="A2069">
            <v>6420016</v>
          </cell>
          <cell r="C2069" t="str">
            <v>RHONE-MEDITERRANEE</v>
          </cell>
          <cell r="D2069" t="str">
            <v>Bassin Rhône</v>
          </cell>
          <cell r="F2069" t="str">
            <v>V31-0400</v>
          </cell>
          <cell r="G2069" t="str">
            <v>Le Gier</v>
          </cell>
          <cell r="H2069" t="str">
            <v>AUVERGNE-RHONE-ALPES</v>
          </cell>
          <cell r="I2069" t="str">
            <v>Loire</v>
          </cell>
          <cell r="J2069" t="str">
            <v>L'HORME</v>
          </cell>
          <cell r="K2069" t="str">
            <v>Couzon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1">
          <cell r="A1" t="str">
            <v>Code Sandre de la station</v>
          </cell>
          <cell r="B1" t="str">
            <v>Nom de la station</v>
          </cell>
          <cell r="C1" t="str">
            <v>Bassin hydrographique</v>
          </cell>
          <cell r="D1" t="str">
            <v>Unité hydrographique</v>
          </cell>
          <cell r="E1" t="str">
            <v>Code national de la masse d'eau</v>
          </cell>
          <cell r="F1" t="str">
            <v>Code de l'entité hydrographique</v>
          </cell>
          <cell r="G1" t="str">
            <v>Libellé de l'entité hydrographique</v>
          </cell>
          <cell r="H1" t="str">
            <v>Région</v>
          </cell>
          <cell r="I1" t="str">
            <v>Département</v>
          </cell>
          <cell r="J1" t="str">
            <v>Commune</v>
          </cell>
          <cell r="K1" t="str">
            <v>Lieu-dit</v>
          </cell>
          <cell r="L1" t="str">
            <v>Localisation précise de la station</v>
          </cell>
          <cell r="M1" t="str">
            <v>Coordonnées X de la station</v>
          </cell>
          <cell r="N1" t="str">
            <v>Coordonnées Y de la station</v>
          </cell>
          <cell r="O1" t="str">
            <v>Système de projection des coordonnées de la station</v>
          </cell>
          <cell r="P1" t="str">
            <v>Code Sandre du point de prélèvement</v>
          </cell>
          <cell r="Q1" t="str">
            <v>Code Wama du point de prélèvement</v>
          </cell>
          <cell r="R1" t="str">
            <v>Localisation précise du point</v>
          </cell>
          <cell r="S1" t="str">
            <v>Libellé Wama du point</v>
          </cell>
          <cell r="T1" t="str">
            <v>Coordonnées X du point de prélèvement</v>
          </cell>
          <cell r="U1" t="str">
            <v>Coordonnées Y du point de prélèvement</v>
          </cell>
          <cell r="V1" t="str">
            <v>Système de projection des coordonnées du point</v>
          </cell>
          <cell r="W1" t="str">
            <v>Dispositifs de collecte de la station</v>
          </cell>
        </row>
        <row r="2">
          <cell r="A2">
            <v>4003650</v>
          </cell>
          <cell r="B2" t="str">
            <v>RAU DE CHANDIEU à USSON-EN-FOREZ</v>
          </cell>
          <cell r="C2" t="str">
            <v>LOIRE-BRETAGNE</v>
          </cell>
          <cell r="D2" t="str">
            <v>Bassin Loire</v>
          </cell>
          <cell r="E2" t="str">
            <v>FRGR0163A</v>
          </cell>
          <cell r="F2" t="str">
            <v>K0526300</v>
          </cell>
          <cell r="G2" t="str">
            <v>le Champdieu</v>
          </cell>
          <cell r="H2" t="str">
            <v>AUVERGNE-RHONE-ALPES</v>
          </cell>
          <cell r="I2" t="str">
            <v>Loire</v>
          </cell>
          <cell r="J2" t="str">
            <v>USSON-EN-FOREZ</v>
          </cell>
          <cell r="L2" t="str">
            <v xml:space="preserve">LD LE MOULIN CHANDY, AVAL DU PONT                                               </v>
          </cell>
          <cell r="M2" t="str">
            <v>771481.71000000</v>
          </cell>
          <cell r="N2" t="str">
            <v>6475235.10000000</v>
          </cell>
          <cell r="O2" t="str">
            <v>RGF93 / Lambert 93</v>
          </cell>
          <cell r="P2">
            <v>1</v>
          </cell>
          <cell r="R2" t="str">
            <v>RAU DE CHANDIEU à USSON-EN-FOREZ</v>
          </cell>
          <cell r="T2" t="str">
            <v>772537.80000000</v>
          </cell>
          <cell r="U2" t="str">
            <v>6475600.00000000</v>
          </cell>
          <cell r="V2" t="str">
            <v>RGF93 / Lambert 93</v>
          </cell>
        </row>
        <row r="3">
          <cell r="A3">
            <v>4003650</v>
          </cell>
          <cell r="B3" t="str">
            <v>RAU DE CHANDIEU à USSON-EN-FOREZ</v>
          </cell>
          <cell r="C3" t="str">
            <v>LOIRE-BRETAGNE</v>
          </cell>
          <cell r="D3" t="str">
            <v>Bassin Loire</v>
          </cell>
          <cell r="E3" t="str">
            <v>FRGR0163A</v>
          </cell>
          <cell r="F3" t="str">
            <v>K0526300</v>
          </cell>
          <cell r="G3" t="str">
            <v>le Champdieu</v>
          </cell>
          <cell r="H3" t="str">
            <v>AUVERGNE-RHONE-ALPES</v>
          </cell>
          <cell r="I3" t="str">
            <v>Loire</v>
          </cell>
          <cell r="J3" t="str">
            <v>USSON-EN-FOREZ</v>
          </cell>
          <cell r="L3" t="str">
            <v xml:space="preserve">LD LE MOULIN CHANDY, AVAL DU PONT                                               </v>
          </cell>
          <cell r="M3" t="str">
            <v>771481.71000000</v>
          </cell>
          <cell r="N3" t="str">
            <v>6475235.10000000</v>
          </cell>
          <cell r="O3" t="str">
            <v>RGF93 / Lambert 93</v>
          </cell>
          <cell r="P3">
            <v>31</v>
          </cell>
          <cell r="R3" t="str">
            <v>RAU DE CHANDIEU à USSON-EN-FOREZ</v>
          </cell>
          <cell r="T3" t="str">
            <v>771481.71000000</v>
          </cell>
          <cell r="U3" t="str">
            <v>6475235.10000000</v>
          </cell>
          <cell r="V3" t="str">
            <v>RGF93 / Lambert 93</v>
          </cell>
        </row>
        <row r="4">
          <cell r="A4">
            <v>4003650</v>
          </cell>
          <cell r="B4" t="str">
            <v>RAU DE CHANDIEU à USSON-EN-FOREZ</v>
          </cell>
          <cell r="C4" t="str">
            <v>LOIRE-BRETAGNE</v>
          </cell>
          <cell r="E4" t="str">
            <v>FRGR0163A</v>
          </cell>
          <cell r="F4" t="str">
            <v>K0526300</v>
          </cell>
          <cell r="G4" t="str">
            <v>le Champdieu</v>
          </cell>
          <cell r="H4" t="str">
            <v>AUVERGNE-RHONE-ALPES</v>
          </cell>
          <cell r="I4" t="str">
            <v>Loire</v>
          </cell>
          <cell r="J4" t="str">
            <v>USSON-EN-FOREZ</v>
          </cell>
          <cell r="L4" t="str">
            <v xml:space="preserve">LD LE MOULIN CHANDY, AVAL DU PONT                                               </v>
          </cell>
          <cell r="M4" t="str">
            <v>771481.71000000</v>
          </cell>
          <cell r="N4" t="str">
            <v>6475235.10000000</v>
          </cell>
          <cell r="O4" t="str">
            <v>RGF93 / Lambert 93</v>
          </cell>
          <cell r="P4">
            <v>61</v>
          </cell>
          <cell r="R4" t="str">
            <v>Non renseigné</v>
          </cell>
          <cell r="T4" t="str">
            <v>771481.71000000</v>
          </cell>
          <cell r="U4" t="str">
            <v>6475235.10000000</v>
          </cell>
          <cell r="V4" t="str">
            <v>RGF93 / Lambert 93</v>
          </cell>
        </row>
        <row r="5">
          <cell r="A5">
            <v>4003650</v>
          </cell>
          <cell r="B5" t="str">
            <v>RAU DE CHANDIEU à USSON-EN-FOREZ</v>
          </cell>
          <cell r="C5" t="str">
            <v>LOIRE-BRETAGNE</v>
          </cell>
          <cell r="E5" t="str">
            <v>FRGR0163A</v>
          </cell>
          <cell r="F5" t="str">
            <v>K0526300</v>
          </cell>
          <cell r="G5" t="str">
            <v>le Champdieu</v>
          </cell>
          <cell r="H5" t="str">
            <v>AUVERGNE-RHONE-ALPES</v>
          </cell>
          <cell r="I5" t="str">
            <v>Loire</v>
          </cell>
          <cell r="J5" t="str">
            <v>USSON-EN-FOREZ</v>
          </cell>
          <cell r="L5" t="str">
            <v xml:space="preserve">LD LE MOULIN CHANDY, AVAL DU PONT                                               </v>
          </cell>
          <cell r="M5" t="str">
            <v>771481.71000000</v>
          </cell>
          <cell r="N5" t="str">
            <v>6475235.10000000</v>
          </cell>
          <cell r="O5" t="str">
            <v>RGF93 / Lambert 93</v>
          </cell>
          <cell r="P5">
            <v>91</v>
          </cell>
          <cell r="R5" t="str">
            <v>Non renseigné</v>
          </cell>
          <cell r="T5" t="str">
            <v>771481.71000000</v>
          </cell>
          <cell r="U5" t="str">
            <v>6475235.10000000</v>
          </cell>
          <cell r="V5" t="str">
            <v>RGF93 / Lambert 93</v>
          </cell>
        </row>
        <row r="6">
          <cell r="A6">
            <v>4003650</v>
          </cell>
          <cell r="B6" t="str">
            <v>RAU DE CHANDIEU à USSON-EN-FOREZ</v>
          </cell>
          <cell r="C6" t="str">
            <v>LOIRE-BRETAGNE</v>
          </cell>
          <cell r="E6" t="str">
            <v>FRGR0163A</v>
          </cell>
          <cell r="F6" t="str">
            <v>K0526300</v>
          </cell>
          <cell r="G6" t="str">
            <v>le Champdieu</v>
          </cell>
          <cell r="H6" t="str">
            <v>AUVERGNE-RHONE-ALPES</v>
          </cell>
          <cell r="I6" t="str">
            <v>Loire</v>
          </cell>
          <cell r="J6" t="str">
            <v>USSON-EN-FOREZ</v>
          </cell>
          <cell r="L6" t="str">
            <v xml:space="preserve">LD LE MOULIN CHANDY, AVAL DU PONT                                               </v>
          </cell>
          <cell r="M6" t="str">
            <v>771481.71000000</v>
          </cell>
          <cell r="N6" t="str">
            <v>6475235.10000000</v>
          </cell>
          <cell r="O6" t="str">
            <v>RGF93 / Lambert 93</v>
          </cell>
          <cell r="P6">
            <v>101</v>
          </cell>
          <cell r="R6" t="str">
            <v>RAU DE CHANDIEU à USSON-EN-FOREZ</v>
          </cell>
          <cell r="T6" t="str">
            <v>771481.71000000</v>
          </cell>
          <cell r="U6" t="str">
            <v>6475235.10000000</v>
          </cell>
          <cell r="V6" t="str">
            <v>RGF93 / Lambert 93</v>
          </cell>
        </row>
        <row r="7">
          <cell r="A7">
            <v>4003650</v>
          </cell>
          <cell r="B7" t="str">
            <v>RAU DE CHANDIEU à USSON-EN-FOREZ</v>
          </cell>
          <cell r="C7" t="str">
            <v>LOIRE-BRETAGNE</v>
          </cell>
          <cell r="E7" t="str">
            <v>FRGR0163A</v>
          </cell>
          <cell r="F7" t="str">
            <v>K0526300</v>
          </cell>
          <cell r="G7" t="str">
            <v>le Champdieu</v>
          </cell>
          <cell r="H7" t="str">
            <v>AUVERGNE-RHONE-ALPES</v>
          </cell>
          <cell r="I7" t="str">
            <v>Loire</v>
          </cell>
          <cell r="J7" t="str">
            <v>USSON-EN-FOREZ</v>
          </cell>
          <cell r="L7" t="str">
            <v xml:space="preserve">LD LE MOULIN CHANDY, AVAL DU PONT                                               </v>
          </cell>
          <cell r="M7" t="str">
            <v>771481.71000000</v>
          </cell>
          <cell r="N7" t="str">
            <v>6475235.10000000</v>
          </cell>
          <cell r="O7" t="str">
            <v>RGF93 / Lambert 93</v>
          </cell>
          <cell r="P7">
            <v>131</v>
          </cell>
          <cell r="R7" t="str">
            <v>RAU DE CHANDIEU à USSON-EN-FOREZ</v>
          </cell>
          <cell r="T7" t="str">
            <v>771481.71000000</v>
          </cell>
          <cell r="U7" t="str">
            <v>6475235.10000000</v>
          </cell>
          <cell r="V7" t="str">
            <v>RGF93 / Lambert 93</v>
          </cell>
        </row>
        <row r="8">
          <cell r="A8">
            <v>4003700</v>
          </cell>
          <cell r="B8" t="str">
            <v>ANDRABLE à CHAPELLE-EN-LAFAYE (LA)</v>
          </cell>
          <cell r="C8" t="str">
            <v>LOIRE-BRETAGNE</v>
          </cell>
          <cell r="E8" t="str">
            <v>FRGR0163B</v>
          </cell>
          <cell r="F8" t="str">
            <v>K0544000</v>
          </cell>
          <cell r="G8" t="str">
            <v>l'Andrable</v>
          </cell>
          <cell r="H8" t="str">
            <v>AUVERGNE-RHONE-ALPES</v>
          </cell>
          <cell r="I8" t="str">
            <v>Loire</v>
          </cell>
          <cell r="J8" t="str">
            <v>LA CHAPELLE-EN-LAFAYE</v>
          </cell>
          <cell r="L8" t="str">
            <v xml:space="preserve">PRISE D'EAU AEP, LD JAMILLARD                                                   </v>
          </cell>
          <cell r="M8" t="str">
            <v>776717.90000000</v>
          </cell>
          <cell r="N8" t="str">
            <v>6485616.00000000</v>
          </cell>
          <cell r="O8" t="str">
            <v>RGF93 / Lambert 93</v>
          </cell>
          <cell r="P8">
            <v>131</v>
          </cell>
          <cell r="R8" t="str">
            <v>ANDRABLE à CHAPELLE-EN-LAFAYE (LA)</v>
          </cell>
          <cell r="T8" t="str">
            <v>776747.70000000</v>
          </cell>
          <cell r="U8" t="str">
            <v>6485664.00000000</v>
          </cell>
          <cell r="V8" t="str">
            <v>RGF93 / Lambert 93</v>
          </cell>
        </row>
        <row r="9">
          <cell r="A9">
            <v>4003700</v>
          </cell>
          <cell r="B9" t="str">
            <v>ANDRABLE à CHAPELLE-EN-LAFAYE (LA)</v>
          </cell>
          <cell r="C9" t="str">
            <v>LOIRE-BRETAGNE</v>
          </cell>
          <cell r="E9" t="str">
            <v>FRGR0163B</v>
          </cell>
          <cell r="F9" t="str">
            <v>K0544000</v>
          </cell>
          <cell r="G9" t="str">
            <v>l'Andrable</v>
          </cell>
          <cell r="H9" t="str">
            <v>AUVERGNE-RHONE-ALPES</v>
          </cell>
          <cell r="I9" t="str">
            <v>Loire</v>
          </cell>
          <cell r="J9" t="str">
            <v>LA CHAPELLE-EN-LAFAYE</v>
          </cell>
          <cell r="L9" t="str">
            <v xml:space="preserve">PRISE D'EAU AEP, LD JAMILLARD                                                   </v>
          </cell>
          <cell r="M9" t="str">
            <v>776717.90000000</v>
          </cell>
          <cell r="N9" t="str">
            <v>6485616.00000000</v>
          </cell>
          <cell r="O9" t="str">
            <v>RGF93 / Lambert 93</v>
          </cell>
          <cell r="P9">
            <v>101</v>
          </cell>
          <cell r="R9" t="str">
            <v>ANDRABLE à CHAPELLE-EN-LAFAYE (LA)</v>
          </cell>
          <cell r="T9" t="str">
            <v>776747.70000000</v>
          </cell>
          <cell r="U9" t="str">
            <v>6485664.00000000</v>
          </cell>
          <cell r="V9" t="str">
            <v>RGF93 / Lambert 93</v>
          </cell>
        </row>
        <row r="10">
          <cell r="A10">
            <v>4003700</v>
          </cell>
          <cell r="B10" t="str">
            <v>ANDRABLE à CHAPELLE-EN-LAFAYE (LA)</v>
          </cell>
          <cell r="C10" t="str">
            <v>LOIRE-BRETAGNE</v>
          </cell>
          <cell r="E10" t="str">
            <v>FRGR0163B</v>
          </cell>
          <cell r="F10" t="str">
            <v>K0544000</v>
          </cell>
          <cell r="G10" t="str">
            <v>l'Andrable</v>
          </cell>
          <cell r="H10" t="str">
            <v>AUVERGNE-RHONE-ALPES</v>
          </cell>
          <cell r="I10" t="str">
            <v>Loire</v>
          </cell>
          <cell r="J10" t="str">
            <v>LA CHAPELLE-EN-LAFAYE</v>
          </cell>
          <cell r="L10" t="str">
            <v xml:space="preserve">PRISE D'EAU AEP, LD JAMILLARD                                                   </v>
          </cell>
          <cell r="M10" t="str">
            <v>776717.90000000</v>
          </cell>
          <cell r="N10" t="str">
            <v>6485616.00000000</v>
          </cell>
          <cell r="O10" t="str">
            <v>RGF93 / Lambert 93</v>
          </cell>
          <cell r="P10">
            <v>111</v>
          </cell>
          <cell r="R10" t="str">
            <v>ANDRABLE à CHAPELLE-EN-LAFAYE (LA)</v>
          </cell>
          <cell r="T10" t="str">
            <v>776747.70000000</v>
          </cell>
          <cell r="U10" t="str">
            <v>6485664.00000000</v>
          </cell>
          <cell r="V10" t="str">
            <v>RGF93 / Lambert 93</v>
          </cell>
        </row>
        <row r="11">
          <cell r="A11">
            <v>4003700</v>
          </cell>
          <cell r="B11" t="str">
            <v>ANDRABLE à CHAPELLE-EN-LAFAYE (LA)</v>
          </cell>
          <cell r="C11" t="str">
            <v>LOIRE-BRETAGNE</v>
          </cell>
          <cell r="E11" t="str">
            <v>FRGR0163B</v>
          </cell>
          <cell r="F11" t="str">
            <v>K0544000</v>
          </cell>
          <cell r="G11" t="str">
            <v>l'Andrable</v>
          </cell>
          <cell r="H11" t="str">
            <v>AUVERGNE-RHONE-ALPES</v>
          </cell>
          <cell r="I11" t="str">
            <v>Loire</v>
          </cell>
          <cell r="J11" t="str">
            <v>LA CHAPELLE-EN-LAFAYE</v>
          </cell>
          <cell r="L11" t="str">
            <v xml:space="preserve">PRISE D'EAU AEP, LD JAMILLARD                                                   </v>
          </cell>
          <cell r="M11" t="str">
            <v>776717.90000000</v>
          </cell>
          <cell r="N11" t="str">
            <v>6485616.00000000</v>
          </cell>
          <cell r="O11" t="str">
            <v>RGF93 / Lambert 93</v>
          </cell>
          <cell r="P11">
            <v>271</v>
          </cell>
          <cell r="R11" t="str">
            <v>ANDRABLE à CHAPELLE-EN-LAFAYE (LA)</v>
          </cell>
          <cell r="T11" t="str">
            <v>776747.70000000</v>
          </cell>
          <cell r="U11" t="str">
            <v>6485664.00000000</v>
          </cell>
          <cell r="V11" t="str">
            <v>RGF93 / Lambert 93</v>
          </cell>
        </row>
        <row r="12">
          <cell r="A12">
            <v>4003700</v>
          </cell>
          <cell r="B12" t="str">
            <v>ANDRABLE à CHAPELLE-EN-LAFAYE (LA)</v>
          </cell>
          <cell r="C12" t="str">
            <v>LOIRE-BRETAGNE</v>
          </cell>
          <cell r="E12" t="str">
            <v>FRGR0163B</v>
          </cell>
          <cell r="F12" t="str">
            <v>K0544000</v>
          </cell>
          <cell r="G12" t="str">
            <v>l'Andrable</v>
          </cell>
          <cell r="H12" t="str">
            <v>AUVERGNE-RHONE-ALPES</v>
          </cell>
          <cell r="I12" t="str">
            <v>Loire</v>
          </cell>
          <cell r="J12" t="str">
            <v>LA CHAPELLE-EN-LAFAYE</v>
          </cell>
          <cell r="L12" t="str">
            <v xml:space="preserve">PRISE D'EAU AEP, LD JAMILLARD                                                   </v>
          </cell>
          <cell r="M12" t="str">
            <v>776717.90000000</v>
          </cell>
          <cell r="N12" t="str">
            <v>6485616.00000000</v>
          </cell>
          <cell r="O12" t="str">
            <v>RGF93 / Lambert 93</v>
          </cell>
          <cell r="P12">
            <v>31</v>
          </cell>
          <cell r="R12" t="str">
            <v>ANDRABLE à CHAPELLE-EN-LAFAYE (LA)</v>
          </cell>
          <cell r="T12" t="str">
            <v>776718.40000000</v>
          </cell>
          <cell r="U12" t="str">
            <v>6485618.00000000</v>
          </cell>
          <cell r="V12" t="str">
            <v>RGF93 / Lambert 93</v>
          </cell>
        </row>
        <row r="13">
          <cell r="A13">
            <v>4003700</v>
          </cell>
          <cell r="B13" t="str">
            <v>ANDRABLE à CHAPELLE-EN-LAFAYE (LA)</v>
          </cell>
          <cell r="C13" t="str">
            <v>LOIRE-BRETAGNE</v>
          </cell>
          <cell r="D13" t="str">
            <v>Bassin Loire</v>
          </cell>
          <cell r="E13" t="str">
            <v>FRGR0163B</v>
          </cell>
          <cell r="F13" t="str">
            <v>K0544000</v>
          </cell>
          <cell r="G13" t="str">
            <v>l'Andrable</v>
          </cell>
          <cell r="H13" t="str">
            <v>AUVERGNE-RHONE-ALPES</v>
          </cell>
          <cell r="I13" t="str">
            <v>Loire</v>
          </cell>
          <cell r="J13" t="str">
            <v>LA CHAPELLE-EN-LAFAYE</v>
          </cell>
          <cell r="L13" t="str">
            <v xml:space="preserve">PRISE D'EAU AEP, LD JAMILLARD                                                   </v>
          </cell>
          <cell r="M13" t="str">
            <v>776717.90000000</v>
          </cell>
          <cell r="N13" t="str">
            <v>6485616.00000000</v>
          </cell>
          <cell r="O13" t="str">
            <v>RGF93 / Lambert 93</v>
          </cell>
          <cell r="P13">
            <v>41</v>
          </cell>
          <cell r="R13" t="str">
            <v>ANDRABLE à CHAPELLE-EN-LAFAYE (LA)</v>
          </cell>
          <cell r="T13" t="str">
            <v>776747.70000000</v>
          </cell>
          <cell r="U13" t="str">
            <v>6485664.00000000</v>
          </cell>
          <cell r="V13" t="str">
            <v>RGF93 / Lambert 93</v>
          </cell>
        </row>
        <row r="14">
          <cell r="A14">
            <v>4003700</v>
          </cell>
          <cell r="B14" t="str">
            <v>ANDRABLE à CHAPELLE-EN-LAFAYE (LA)</v>
          </cell>
          <cell r="C14" t="str">
            <v>LOIRE-BRETAGNE</v>
          </cell>
          <cell r="E14" t="str">
            <v>FRGR0163B</v>
          </cell>
          <cell r="F14" t="str">
            <v>K0544000</v>
          </cell>
          <cell r="G14" t="str">
            <v>l'Andrable</v>
          </cell>
          <cell r="H14" t="str">
            <v>AUVERGNE-RHONE-ALPES</v>
          </cell>
          <cell r="I14" t="str">
            <v>Loire</v>
          </cell>
          <cell r="J14" t="str">
            <v>LA CHAPELLE-EN-LAFAYE</v>
          </cell>
          <cell r="L14" t="str">
            <v xml:space="preserve">PRISE D'EAU AEP, LD JAMILLARD                                                   </v>
          </cell>
          <cell r="M14" t="str">
            <v>776717.90000000</v>
          </cell>
          <cell r="N14" t="str">
            <v>6485616.00000000</v>
          </cell>
          <cell r="O14" t="str">
            <v>RGF93 / Lambert 93</v>
          </cell>
          <cell r="P14">
            <v>61</v>
          </cell>
          <cell r="R14" t="str">
            <v>Non renseigné</v>
          </cell>
          <cell r="T14" t="str">
            <v>776747.68000000</v>
          </cell>
          <cell r="U14" t="str">
            <v>6485663.52000000</v>
          </cell>
          <cell r="V14" t="str">
            <v>RGF93 / Lambert 93</v>
          </cell>
        </row>
        <row r="15">
          <cell r="A15">
            <v>4003700</v>
          </cell>
          <cell r="B15" t="str">
            <v>ANDRABLE à CHAPELLE-EN-LAFAYE (LA)</v>
          </cell>
          <cell r="C15" t="str">
            <v>LOIRE-BRETAGNE</v>
          </cell>
          <cell r="E15" t="str">
            <v>FRGR0163B</v>
          </cell>
          <cell r="F15" t="str">
            <v>K0544000</v>
          </cell>
          <cell r="G15" t="str">
            <v>l'Andrable</v>
          </cell>
          <cell r="H15" t="str">
            <v>AUVERGNE-RHONE-ALPES</v>
          </cell>
          <cell r="I15" t="str">
            <v>Loire</v>
          </cell>
          <cell r="J15" t="str">
            <v>LA CHAPELLE-EN-LAFAYE</v>
          </cell>
          <cell r="L15" t="str">
            <v xml:space="preserve">PRISE D'EAU AEP, LD JAMILLARD                                                   </v>
          </cell>
          <cell r="M15" t="str">
            <v>776717.90000000</v>
          </cell>
          <cell r="N15" t="str">
            <v>6485616.00000000</v>
          </cell>
          <cell r="O15" t="str">
            <v>RGF93 / Lambert 93</v>
          </cell>
          <cell r="P15">
            <v>91</v>
          </cell>
          <cell r="R15" t="str">
            <v>Non renseigné</v>
          </cell>
          <cell r="T15" t="str">
            <v>776747.68000000</v>
          </cell>
          <cell r="U15" t="str">
            <v>6485663.52000000</v>
          </cell>
          <cell r="V15" t="str">
            <v>RGF93 / Lambert 93</v>
          </cell>
        </row>
        <row r="16">
          <cell r="A16">
            <v>4003800</v>
          </cell>
          <cell r="B16" t="str">
            <v>ANDRABLE à MERLE-LEIGNEC</v>
          </cell>
          <cell r="C16" t="str">
            <v>LOIRE-BRETAGNE</v>
          </cell>
          <cell r="D16" t="str">
            <v>Bassin Loire</v>
          </cell>
          <cell r="E16" t="str">
            <v>FRGR0163B</v>
          </cell>
          <cell r="F16" t="str">
            <v>K0544000</v>
          </cell>
          <cell r="G16" t="str">
            <v>l'Andrable</v>
          </cell>
          <cell r="H16" t="str">
            <v>AUVERGNE-RHONE-ALPES</v>
          </cell>
          <cell r="I16" t="str">
            <v>Loire</v>
          </cell>
          <cell r="J16" t="str">
            <v>MERLE-LEIGNEC</v>
          </cell>
          <cell r="L16" t="str">
            <v xml:space="preserve">LD CACHARAT, AVAL DU PONT, PRES DE LA PASSERELLE                                </v>
          </cell>
          <cell r="M16" t="str">
            <v>778496.40000000</v>
          </cell>
          <cell r="N16" t="str">
            <v>6473449.00000000</v>
          </cell>
          <cell r="O16" t="str">
            <v>RGF93 / Lambert 93</v>
          </cell>
          <cell r="P16">
            <v>41</v>
          </cell>
          <cell r="R16" t="str">
            <v>ANDRABLE à MERLE-LEIGNEC</v>
          </cell>
          <cell r="T16" t="str">
            <v>778533.40000000</v>
          </cell>
          <cell r="U16" t="str">
            <v>6473369.00000000</v>
          </cell>
          <cell r="V16" t="str">
            <v>RGF93 / Lambert 93</v>
          </cell>
        </row>
        <row r="17">
          <cell r="A17">
            <v>4003800</v>
          </cell>
          <cell r="B17" t="str">
            <v>ANDRABLE à MERLE-LEIGNEC</v>
          </cell>
          <cell r="C17" t="str">
            <v>LOIRE-BRETAGNE</v>
          </cell>
          <cell r="E17" t="str">
            <v>FRGR0163B</v>
          </cell>
          <cell r="F17" t="str">
            <v>K0544000</v>
          </cell>
          <cell r="G17" t="str">
            <v>l'Andrable</v>
          </cell>
          <cell r="H17" t="str">
            <v>AUVERGNE-RHONE-ALPES</v>
          </cell>
          <cell r="I17" t="str">
            <v>Loire</v>
          </cell>
          <cell r="J17" t="str">
            <v>MERLE-LEIGNEC</v>
          </cell>
          <cell r="L17" t="str">
            <v xml:space="preserve">LD CACHARAT, AVAL DU PONT, PRES DE LA PASSERELLE                                </v>
          </cell>
          <cell r="M17" t="str">
            <v>778496.40000000</v>
          </cell>
          <cell r="N17" t="str">
            <v>6473449.00000000</v>
          </cell>
          <cell r="O17" t="str">
            <v>RGF93 / Lambert 93</v>
          </cell>
          <cell r="P17">
            <v>31</v>
          </cell>
          <cell r="R17" t="str">
            <v>ANDRABLE à MERLE-LEIGNEC</v>
          </cell>
          <cell r="T17" t="str">
            <v>778496.40000000</v>
          </cell>
          <cell r="U17" t="str">
            <v>6473449.00000000</v>
          </cell>
          <cell r="V17" t="str">
            <v>RGF93 / Lambert 93</v>
          </cell>
        </row>
        <row r="18">
          <cell r="A18">
            <v>4003800</v>
          </cell>
          <cell r="B18" t="str">
            <v>ANDRABLE à MERLE-LEIGNEC</v>
          </cell>
          <cell r="C18" t="str">
            <v>LOIRE-BRETAGNE</v>
          </cell>
          <cell r="E18" t="str">
            <v>FRGR0163B</v>
          </cell>
          <cell r="F18" t="str">
            <v>K0544000</v>
          </cell>
          <cell r="G18" t="str">
            <v>l'Andrable</v>
          </cell>
          <cell r="H18" t="str">
            <v>AUVERGNE-RHONE-ALPES</v>
          </cell>
          <cell r="I18" t="str">
            <v>Loire</v>
          </cell>
          <cell r="J18" t="str">
            <v>MERLE-LEIGNEC</v>
          </cell>
          <cell r="L18" t="str">
            <v xml:space="preserve">LD CACHARAT, AVAL DU PONT, PRES DE LA PASSERELLE                                </v>
          </cell>
          <cell r="M18" t="str">
            <v>778496.40000000</v>
          </cell>
          <cell r="N18" t="str">
            <v>6473449.00000000</v>
          </cell>
          <cell r="O18" t="str">
            <v>RGF93 / Lambert 93</v>
          </cell>
          <cell r="P18">
            <v>111</v>
          </cell>
          <cell r="R18" t="str">
            <v>ANDRABLE à MERLE-LEIGNEC</v>
          </cell>
          <cell r="T18" t="str">
            <v>778496.40000000</v>
          </cell>
          <cell r="U18" t="str">
            <v>6473449.00000000</v>
          </cell>
          <cell r="V18" t="str">
            <v>RGF93 / Lambert 93</v>
          </cell>
        </row>
        <row r="19">
          <cell r="A19">
            <v>4003800</v>
          </cell>
          <cell r="B19" t="str">
            <v>ANDRABLE à MERLE-LEIGNEC</v>
          </cell>
          <cell r="C19" t="str">
            <v>LOIRE-BRETAGNE</v>
          </cell>
          <cell r="E19" t="str">
            <v>FRGR0163B</v>
          </cell>
          <cell r="F19" t="str">
            <v>K0544000</v>
          </cell>
          <cell r="G19" t="str">
            <v>l'Andrable</v>
          </cell>
          <cell r="H19" t="str">
            <v>AUVERGNE-RHONE-ALPES</v>
          </cell>
          <cell r="I19" t="str">
            <v>Loire</v>
          </cell>
          <cell r="J19" t="str">
            <v>MERLE-LEIGNEC</v>
          </cell>
          <cell r="L19" t="str">
            <v xml:space="preserve">LD CACHARAT, AVAL DU PONT, PRES DE LA PASSERELLE                                </v>
          </cell>
          <cell r="M19" t="str">
            <v>778496.40000000</v>
          </cell>
          <cell r="N19" t="str">
            <v>6473449.00000000</v>
          </cell>
          <cell r="O19" t="str">
            <v>RGF93 / Lambert 93</v>
          </cell>
          <cell r="P19">
            <v>61</v>
          </cell>
          <cell r="R19" t="str">
            <v>Non renseigné</v>
          </cell>
          <cell r="T19" t="str">
            <v>778496.40000000</v>
          </cell>
          <cell r="U19" t="str">
            <v>6473448.65000000</v>
          </cell>
          <cell r="V19" t="str">
            <v>RGF93 / Lambert 93</v>
          </cell>
        </row>
        <row r="20">
          <cell r="A20">
            <v>4003800</v>
          </cell>
          <cell r="B20" t="str">
            <v>ANDRABLE à MERLE-LEIGNEC</v>
          </cell>
          <cell r="C20" t="str">
            <v>LOIRE-BRETAGNE</v>
          </cell>
          <cell r="E20" t="str">
            <v>FRGR0163B</v>
          </cell>
          <cell r="F20" t="str">
            <v>K0544000</v>
          </cell>
          <cell r="G20" t="str">
            <v>l'Andrable</v>
          </cell>
          <cell r="H20" t="str">
            <v>AUVERGNE-RHONE-ALPES</v>
          </cell>
          <cell r="I20" t="str">
            <v>Loire</v>
          </cell>
          <cell r="J20" t="str">
            <v>MERLE-LEIGNEC</v>
          </cell>
          <cell r="L20" t="str">
            <v xml:space="preserve">LD CACHARAT, AVAL DU PONT, PRES DE LA PASSERELLE                                </v>
          </cell>
          <cell r="M20" t="str">
            <v>778496.40000000</v>
          </cell>
          <cell r="N20" t="str">
            <v>6473449.00000000</v>
          </cell>
          <cell r="O20" t="str">
            <v>RGF93 / Lambert 93</v>
          </cell>
          <cell r="P20">
            <v>91</v>
          </cell>
          <cell r="R20" t="str">
            <v>Non renseigné</v>
          </cell>
          <cell r="T20" t="str">
            <v>778496.40000000</v>
          </cell>
          <cell r="U20" t="str">
            <v>6473448.65000000</v>
          </cell>
          <cell r="V20" t="str">
            <v>RGF93 / Lambert 93</v>
          </cell>
        </row>
        <row r="21">
          <cell r="A21">
            <v>4003800</v>
          </cell>
          <cell r="B21" t="str">
            <v>ANDRABLE à MERLE-LEIGNEC</v>
          </cell>
          <cell r="C21" t="str">
            <v>LOIRE-BRETAGNE</v>
          </cell>
          <cell r="E21" t="str">
            <v>FRGR0163B</v>
          </cell>
          <cell r="F21" t="str">
            <v>K0544000</v>
          </cell>
          <cell r="G21" t="str">
            <v>l'Andrable</v>
          </cell>
          <cell r="H21" t="str">
            <v>AUVERGNE-RHONE-ALPES</v>
          </cell>
          <cell r="I21" t="str">
            <v>Loire</v>
          </cell>
          <cell r="J21" t="str">
            <v>MERLE-LEIGNEC</v>
          </cell>
          <cell r="L21" t="str">
            <v xml:space="preserve">LD CACHARAT, AVAL DU PONT, PRES DE LA PASSERELLE                                </v>
          </cell>
          <cell r="M21" t="str">
            <v>778496.40000000</v>
          </cell>
          <cell r="N21" t="str">
            <v>6473449.00000000</v>
          </cell>
          <cell r="O21" t="str">
            <v>RGF93 / Lambert 93</v>
          </cell>
          <cell r="P21">
            <v>101</v>
          </cell>
          <cell r="R21" t="str">
            <v>ANDRABLE à MERLE-LEIGNEC</v>
          </cell>
          <cell r="T21" t="str">
            <v>778496.40000000</v>
          </cell>
          <cell r="U21" t="str">
            <v>6473449.00000000</v>
          </cell>
          <cell r="V21" t="str">
            <v>RGF93 / Lambert 93</v>
          </cell>
        </row>
        <row r="22">
          <cell r="A22">
            <v>4003800</v>
          </cell>
          <cell r="B22" t="str">
            <v>ANDRABLE à MERLE-LEIGNEC</v>
          </cell>
          <cell r="C22" t="str">
            <v>LOIRE-BRETAGNE</v>
          </cell>
          <cell r="E22" t="str">
            <v>FRGR0163B</v>
          </cell>
          <cell r="F22" t="str">
            <v>K0544000</v>
          </cell>
          <cell r="G22" t="str">
            <v>l'Andrable</v>
          </cell>
          <cell r="H22" t="str">
            <v>AUVERGNE-RHONE-ALPES</v>
          </cell>
          <cell r="I22" t="str">
            <v>Loire</v>
          </cell>
          <cell r="J22" t="str">
            <v>MERLE-LEIGNEC</v>
          </cell>
          <cell r="L22" t="str">
            <v xml:space="preserve">LD CACHARAT, AVAL DU PONT, PRES DE LA PASSERELLE                                </v>
          </cell>
          <cell r="M22" t="str">
            <v>778496.40000000</v>
          </cell>
          <cell r="N22" t="str">
            <v>6473449.00000000</v>
          </cell>
          <cell r="O22" t="str">
            <v>RGF93 / Lambert 93</v>
          </cell>
          <cell r="P22">
            <v>131</v>
          </cell>
          <cell r="R22" t="str">
            <v>ANDRABLE à MERLE-LEIGNEC</v>
          </cell>
          <cell r="T22" t="str">
            <v>778531.40000000</v>
          </cell>
          <cell r="U22" t="str">
            <v>6473369.00000000</v>
          </cell>
          <cell r="V22" t="str">
            <v>RGF93 / Lambert 93</v>
          </cell>
        </row>
        <row r="23">
          <cell r="A23">
            <v>4003800</v>
          </cell>
          <cell r="B23" t="str">
            <v>ANDRABLE à MERLE-LEIGNEC</v>
          </cell>
          <cell r="C23" t="str">
            <v>LOIRE-BRETAGNE</v>
          </cell>
          <cell r="E23" t="str">
            <v>FRGR0163B</v>
          </cell>
          <cell r="F23" t="str">
            <v>K0544000</v>
          </cell>
          <cell r="G23" t="str">
            <v>l'Andrable</v>
          </cell>
          <cell r="H23" t="str">
            <v>AUVERGNE-RHONE-ALPES</v>
          </cell>
          <cell r="I23" t="str">
            <v>Loire</v>
          </cell>
          <cell r="J23" t="str">
            <v>MERLE-LEIGNEC</v>
          </cell>
          <cell r="L23" t="str">
            <v xml:space="preserve">LD CACHARAT, AVAL DU PONT, PRES DE LA PASSERELLE                                </v>
          </cell>
          <cell r="M23" t="str">
            <v>778496.40000000</v>
          </cell>
          <cell r="N23" t="str">
            <v>6473449.00000000</v>
          </cell>
          <cell r="O23" t="str">
            <v>RGF93 / Lambert 93</v>
          </cell>
          <cell r="P23">
            <v>271</v>
          </cell>
          <cell r="R23" t="str">
            <v>ANDRABLE à MERLE-LEIGNEC</v>
          </cell>
          <cell r="T23" t="str">
            <v>778496.40000000</v>
          </cell>
          <cell r="U23" t="str">
            <v>6473449.00000000</v>
          </cell>
          <cell r="V23" t="str">
            <v>RGF93 / Lambert 93</v>
          </cell>
        </row>
        <row r="24">
          <cell r="A24">
            <v>4004500</v>
          </cell>
          <cell r="B24" t="str">
            <v>SEMENE à SAINT-GENEST-MALIFAUX</v>
          </cell>
          <cell r="C24" t="str">
            <v>LOIRE-BRETAGNE</v>
          </cell>
          <cell r="D24" t="str">
            <v>Bassin Loire</v>
          </cell>
          <cell r="E24" t="str">
            <v>FRGR0164A</v>
          </cell>
          <cell r="F24" t="str">
            <v>K0567700</v>
          </cell>
          <cell r="G24" t="str">
            <v>la Semène</v>
          </cell>
          <cell r="H24" t="str">
            <v>AUVERGNE-RHONE-ALPES</v>
          </cell>
          <cell r="I24" t="str">
            <v>Loire</v>
          </cell>
          <cell r="J24" t="str">
            <v>SAINT-GENEST-MALIFAUX</v>
          </cell>
          <cell r="L24" t="str">
            <v xml:space="preserve">AU LD LE PRE                                                                    </v>
          </cell>
          <cell r="M24" t="str">
            <v>813803.47000000</v>
          </cell>
          <cell r="N24" t="str">
            <v>6472966.49000000</v>
          </cell>
          <cell r="O24" t="str">
            <v>RGF93 / Lambert 93</v>
          </cell>
          <cell r="P24">
            <v>1</v>
          </cell>
          <cell r="R24" t="str">
            <v>SEMENE à SAINT-GENEST-MALIFAUX</v>
          </cell>
          <cell r="T24" t="str">
            <v>812539.40000000</v>
          </cell>
          <cell r="U24" t="str">
            <v>6472352.00000000</v>
          </cell>
          <cell r="V24" t="str">
            <v>RGF93 / Lambert 93</v>
          </cell>
        </row>
        <row r="25">
          <cell r="A25">
            <v>4004500</v>
          </cell>
          <cell r="B25" t="str">
            <v>SEMENE à SAINT-GENEST-MALIFAUX</v>
          </cell>
          <cell r="C25" t="str">
            <v>LOIRE-BRETAGNE</v>
          </cell>
          <cell r="E25" t="str">
            <v>FRGR0164A</v>
          </cell>
          <cell r="F25" t="str">
            <v>K0567700</v>
          </cell>
          <cell r="G25" t="str">
            <v>la Semène</v>
          </cell>
          <cell r="H25" t="str">
            <v>AUVERGNE-RHONE-ALPES</v>
          </cell>
          <cell r="I25" t="str">
            <v>Loire</v>
          </cell>
          <cell r="J25" t="str">
            <v>SAINT-GENEST-MALIFAUX</v>
          </cell>
          <cell r="L25" t="str">
            <v xml:space="preserve">AU LD LE PRE                                                                    </v>
          </cell>
          <cell r="M25" t="str">
            <v>813803.47000000</v>
          </cell>
          <cell r="N25" t="str">
            <v>6472966.49000000</v>
          </cell>
          <cell r="O25" t="str">
            <v>RGF93 / Lambert 93</v>
          </cell>
          <cell r="P25">
            <v>31</v>
          </cell>
          <cell r="R25" t="str">
            <v>SEMENE à SAINT-GENEST-MALIFAUX</v>
          </cell>
          <cell r="T25" t="str">
            <v>813803.47000000</v>
          </cell>
          <cell r="U25" t="str">
            <v>6472966.49000000</v>
          </cell>
          <cell r="V25" t="str">
            <v>RGF93 / Lambert 93</v>
          </cell>
        </row>
        <row r="26">
          <cell r="A26">
            <v>4004500</v>
          </cell>
          <cell r="B26" t="str">
            <v>SEMENE à SAINT-GENEST-MALIFAUX</v>
          </cell>
          <cell r="C26" t="str">
            <v>LOIRE-BRETAGNE</v>
          </cell>
          <cell r="E26" t="str">
            <v>FRGR0164A</v>
          </cell>
          <cell r="F26" t="str">
            <v>K0567700</v>
          </cell>
          <cell r="G26" t="str">
            <v>la Semène</v>
          </cell>
          <cell r="H26" t="str">
            <v>AUVERGNE-RHONE-ALPES</v>
          </cell>
          <cell r="I26" t="str">
            <v>Loire</v>
          </cell>
          <cell r="J26" t="str">
            <v>SAINT-GENEST-MALIFAUX</v>
          </cell>
          <cell r="L26" t="str">
            <v xml:space="preserve">AU LD LE PRE                                                                    </v>
          </cell>
          <cell r="M26" t="str">
            <v>813803.47000000</v>
          </cell>
          <cell r="N26" t="str">
            <v>6472966.49000000</v>
          </cell>
          <cell r="O26" t="str">
            <v>RGF93 / Lambert 93</v>
          </cell>
          <cell r="P26">
            <v>131</v>
          </cell>
          <cell r="R26" t="str">
            <v>Non renseigné</v>
          </cell>
          <cell r="T26" t="str">
            <v>813803.47000000</v>
          </cell>
          <cell r="U26" t="str">
            <v>6472966.49000000</v>
          </cell>
          <cell r="V26" t="str">
            <v>RGF93 / Lambert 93</v>
          </cell>
        </row>
        <row r="27">
          <cell r="A27">
            <v>4004510</v>
          </cell>
          <cell r="B27" t="str">
            <v>SEMENE à SAINT-GENEST-MALIFAUX</v>
          </cell>
          <cell r="C27" t="str">
            <v>LOIRE-BRETAGNE</v>
          </cell>
          <cell r="E27" t="str">
            <v>FRGR0164A</v>
          </cell>
          <cell r="F27" t="str">
            <v>K0567700</v>
          </cell>
          <cell r="G27" t="str">
            <v>la Semène</v>
          </cell>
          <cell r="H27" t="str">
            <v>AUVERGNE-RHONE-ALPES</v>
          </cell>
          <cell r="I27" t="str">
            <v>Loire</v>
          </cell>
          <cell r="J27" t="str">
            <v>SAINT-GENEST-MALIFAUX</v>
          </cell>
          <cell r="L27" t="str">
            <v xml:space="preserve">300M AVAL DU BARRAGE                                                            </v>
          </cell>
          <cell r="M27" t="str">
            <v>809897.06000000</v>
          </cell>
          <cell r="N27" t="str">
            <v>6471096.52000000</v>
          </cell>
          <cell r="O27" t="str">
            <v>RGF93 / Lambert 93</v>
          </cell>
          <cell r="P27">
            <v>1</v>
          </cell>
          <cell r="R27" t="str">
            <v>SEMENE à SAINT-GENEST-MALIFAUX</v>
          </cell>
          <cell r="T27" t="str">
            <v>809897.10000000</v>
          </cell>
          <cell r="U27" t="str">
            <v>6471096.00000000</v>
          </cell>
          <cell r="V27" t="str">
            <v>RGF93 / Lambert 93</v>
          </cell>
        </row>
        <row r="28">
          <cell r="A28">
            <v>4004510</v>
          </cell>
          <cell r="B28" t="str">
            <v>SEMENE à SAINT-GENEST-MALIFAUX</v>
          </cell>
          <cell r="C28" t="str">
            <v>LOIRE-BRETAGNE</v>
          </cell>
          <cell r="E28" t="str">
            <v>FRGR0164A</v>
          </cell>
          <cell r="F28" t="str">
            <v>K0567700</v>
          </cell>
          <cell r="G28" t="str">
            <v>la Semène</v>
          </cell>
          <cell r="H28" t="str">
            <v>AUVERGNE-RHONE-ALPES</v>
          </cell>
          <cell r="I28" t="str">
            <v>Loire</v>
          </cell>
          <cell r="J28" t="str">
            <v>SAINT-GENEST-MALIFAUX</v>
          </cell>
          <cell r="L28" t="str">
            <v xml:space="preserve">300M AVAL DU BARRAGE                                                            </v>
          </cell>
          <cell r="M28" t="str">
            <v>809897.06000000</v>
          </cell>
          <cell r="N28" t="str">
            <v>6471096.52000000</v>
          </cell>
          <cell r="O28" t="str">
            <v>RGF93 / Lambert 93</v>
          </cell>
          <cell r="P28">
            <v>131</v>
          </cell>
          <cell r="R28" t="str">
            <v>Non renseigné</v>
          </cell>
          <cell r="T28" t="str">
            <v>809897.06000000</v>
          </cell>
          <cell r="U28" t="str">
            <v>6471096.52000000</v>
          </cell>
          <cell r="V28" t="str">
            <v>RGF93 / Lambert 93</v>
          </cell>
        </row>
        <row r="29">
          <cell r="A29">
            <v>4004510</v>
          </cell>
          <cell r="B29" t="str">
            <v>SEMENE à SAINT-GENEST-MALIFAUX</v>
          </cell>
          <cell r="C29" t="str">
            <v>LOIRE-BRETAGNE</v>
          </cell>
          <cell r="E29" t="str">
            <v>FRGR0164A</v>
          </cell>
          <cell r="F29" t="str">
            <v>K0567700</v>
          </cell>
          <cell r="G29" t="str">
            <v>la Semène</v>
          </cell>
          <cell r="H29" t="str">
            <v>AUVERGNE-RHONE-ALPES</v>
          </cell>
          <cell r="I29" t="str">
            <v>Loire</v>
          </cell>
          <cell r="J29" t="str">
            <v>SAINT-GENEST-MALIFAUX</v>
          </cell>
          <cell r="L29" t="str">
            <v xml:space="preserve">300M AVAL DU BARRAGE                                                            </v>
          </cell>
          <cell r="M29" t="str">
            <v>809897.06000000</v>
          </cell>
          <cell r="N29" t="str">
            <v>6471096.52000000</v>
          </cell>
          <cell r="O29" t="str">
            <v>RGF93 / Lambert 93</v>
          </cell>
          <cell r="P29">
            <v>31</v>
          </cell>
          <cell r="R29" t="str">
            <v>SEMENE à SAINT-GENEST-MALIFAUX</v>
          </cell>
          <cell r="T29" t="str">
            <v>809897.06000000</v>
          </cell>
          <cell r="U29" t="str">
            <v>6471096.52000000</v>
          </cell>
          <cell r="V29" t="str">
            <v>RGF93 / Lambert 93</v>
          </cell>
        </row>
        <row r="30">
          <cell r="A30">
            <v>4004520</v>
          </cell>
          <cell r="B30" t="str">
            <v>SEMENE à JONZIEUX</v>
          </cell>
          <cell r="C30" t="str">
            <v>LOIRE-BRETAGNE</v>
          </cell>
          <cell r="E30" t="str">
            <v>FRGR0164A</v>
          </cell>
          <cell r="F30" t="str">
            <v>K0567700</v>
          </cell>
          <cell r="G30" t="str">
            <v>la Semène</v>
          </cell>
          <cell r="H30" t="str">
            <v>AUVERGNE-RHONE-ALPES</v>
          </cell>
          <cell r="I30" t="str">
            <v>Loire</v>
          </cell>
          <cell r="J30" t="str">
            <v>JONZIEUX</v>
          </cell>
          <cell r="L30" t="str">
            <v xml:space="preserve">PRELEVEMENT EN AMONT DU PONT DU MOULIN DU CROQUET                               </v>
          </cell>
          <cell r="M30" t="str">
            <v>807447.00000000</v>
          </cell>
          <cell r="N30" t="str">
            <v>6468327.00000000</v>
          </cell>
          <cell r="O30" t="str">
            <v>RGF93 / Lambert 93</v>
          </cell>
          <cell r="P30">
            <v>31</v>
          </cell>
          <cell r="R30" t="str">
            <v>SEMENE à JONZIEUX</v>
          </cell>
          <cell r="T30" t="str">
            <v>807447.00000000</v>
          </cell>
          <cell r="U30" t="str">
            <v>6468327.00000000</v>
          </cell>
          <cell r="V30" t="str">
            <v>RGF93 / Lambert 93</v>
          </cell>
        </row>
        <row r="31">
          <cell r="A31">
            <v>4004520</v>
          </cell>
          <cell r="B31" t="str">
            <v>SEMENE à JONZIEUX</v>
          </cell>
          <cell r="C31" t="str">
            <v>LOIRE-BRETAGNE</v>
          </cell>
          <cell r="D31" t="str">
            <v>Bassin Loire</v>
          </cell>
          <cell r="E31" t="str">
            <v>FRGR0164A</v>
          </cell>
          <cell r="F31" t="str">
            <v>K0567700</v>
          </cell>
          <cell r="G31" t="str">
            <v>la Semène</v>
          </cell>
          <cell r="H31" t="str">
            <v>AUVERGNE-RHONE-ALPES</v>
          </cell>
          <cell r="I31" t="str">
            <v>Loire</v>
          </cell>
          <cell r="J31" t="str">
            <v>JONZIEUX</v>
          </cell>
          <cell r="L31" t="str">
            <v xml:space="preserve">PRELEVEMENT EN AMONT DU PONT DU MOULIN DU CROQUET                               </v>
          </cell>
          <cell r="M31" t="str">
            <v>807447.00000000</v>
          </cell>
          <cell r="N31" t="str">
            <v>6468327.00000000</v>
          </cell>
          <cell r="O31" t="str">
            <v>RGF93 / Lambert 93</v>
          </cell>
          <cell r="P31">
            <v>41</v>
          </cell>
          <cell r="R31" t="str">
            <v>SEMENE à JONZIEUX</v>
          </cell>
          <cell r="T31" t="str">
            <v>807374.00000000</v>
          </cell>
          <cell r="U31" t="str">
            <v>6468288.00000000</v>
          </cell>
          <cell r="V31" t="str">
            <v>RGF93 / Lambert 93</v>
          </cell>
        </row>
        <row r="32">
          <cell r="A32">
            <v>4004520</v>
          </cell>
          <cell r="B32" t="str">
            <v>SEMENE à JONZIEUX</v>
          </cell>
          <cell r="C32" t="str">
            <v>LOIRE-BRETAGNE</v>
          </cell>
          <cell r="E32" t="str">
            <v>FRGR0164A</v>
          </cell>
          <cell r="F32" t="str">
            <v>K0567700</v>
          </cell>
          <cell r="G32" t="str">
            <v>la Semène</v>
          </cell>
          <cell r="H32" t="str">
            <v>AUVERGNE-RHONE-ALPES</v>
          </cell>
          <cell r="I32" t="str">
            <v>Loire</v>
          </cell>
          <cell r="J32" t="str">
            <v>JONZIEUX</v>
          </cell>
          <cell r="L32" t="str">
            <v xml:space="preserve">PRELEVEMENT EN AMONT DU PONT DU MOULIN DU CROQUET                               </v>
          </cell>
          <cell r="M32" t="str">
            <v>807447.00000000</v>
          </cell>
          <cell r="N32" t="str">
            <v>6468327.00000000</v>
          </cell>
          <cell r="O32" t="str">
            <v>RGF93 / Lambert 93</v>
          </cell>
          <cell r="P32">
            <v>61</v>
          </cell>
          <cell r="R32" t="str">
            <v>SEMENE à JONZIEUX</v>
          </cell>
          <cell r="T32" t="str">
            <v>807374.00000000</v>
          </cell>
          <cell r="U32" t="str">
            <v>6468288.00000000</v>
          </cell>
          <cell r="V32" t="str">
            <v>RGF93 / Lambert 93</v>
          </cell>
        </row>
        <row r="33">
          <cell r="A33">
            <v>4004520</v>
          </cell>
          <cell r="B33" t="str">
            <v>SEMENE à JONZIEUX</v>
          </cell>
          <cell r="C33" t="str">
            <v>LOIRE-BRETAGNE</v>
          </cell>
          <cell r="E33" t="str">
            <v>FRGR0164A</v>
          </cell>
          <cell r="F33" t="str">
            <v>K0567700</v>
          </cell>
          <cell r="G33" t="str">
            <v>la Semène</v>
          </cell>
          <cell r="H33" t="str">
            <v>AUVERGNE-RHONE-ALPES</v>
          </cell>
          <cell r="I33" t="str">
            <v>Loire</v>
          </cell>
          <cell r="J33" t="str">
            <v>JONZIEUX</v>
          </cell>
          <cell r="L33" t="str">
            <v xml:space="preserve">PRELEVEMENT EN AMONT DU PONT DU MOULIN DU CROQUET                               </v>
          </cell>
          <cell r="M33" t="str">
            <v>807447.00000000</v>
          </cell>
          <cell r="N33" t="str">
            <v>6468327.00000000</v>
          </cell>
          <cell r="O33" t="str">
            <v>RGF93 / Lambert 93</v>
          </cell>
          <cell r="P33">
            <v>101</v>
          </cell>
          <cell r="R33" t="str">
            <v>SEMENE à JONZIEUX</v>
          </cell>
          <cell r="T33" t="str">
            <v>807446.70000000</v>
          </cell>
          <cell r="U33" t="str">
            <v>6468327.00000000</v>
          </cell>
          <cell r="V33" t="str">
            <v>RGF93 / Lambert 93</v>
          </cell>
        </row>
        <row r="34">
          <cell r="A34">
            <v>4004520</v>
          </cell>
          <cell r="B34" t="str">
            <v>SEMENE à JONZIEUX</v>
          </cell>
          <cell r="C34" t="str">
            <v>LOIRE-BRETAGNE</v>
          </cell>
          <cell r="E34" t="str">
            <v>FRGR0164A</v>
          </cell>
          <cell r="F34" t="str">
            <v>K0567700</v>
          </cell>
          <cell r="G34" t="str">
            <v>la Semène</v>
          </cell>
          <cell r="H34" t="str">
            <v>AUVERGNE-RHONE-ALPES</v>
          </cell>
          <cell r="I34" t="str">
            <v>Loire</v>
          </cell>
          <cell r="J34" t="str">
            <v>JONZIEUX</v>
          </cell>
          <cell r="L34" t="str">
            <v xml:space="preserve">PRELEVEMENT EN AMONT DU PONT DU MOULIN DU CROQUET                               </v>
          </cell>
          <cell r="M34" t="str">
            <v>807447.00000000</v>
          </cell>
          <cell r="N34" t="str">
            <v>6468327.00000000</v>
          </cell>
          <cell r="O34" t="str">
            <v>RGF93 / Lambert 93</v>
          </cell>
          <cell r="P34">
            <v>131</v>
          </cell>
          <cell r="R34" t="str">
            <v>SEMENE à JONZIEUX</v>
          </cell>
          <cell r="T34" t="str">
            <v>807493.90000000</v>
          </cell>
          <cell r="U34" t="str">
            <v>6468349.00000000</v>
          </cell>
          <cell r="V34" t="str">
            <v>RGF93 / Lambert 93</v>
          </cell>
        </row>
        <row r="35">
          <cell r="A35">
            <v>4004520</v>
          </cell>
          <cell r="B35" t="str">
            <v>SEMENE à JONZIEUX</v>
          </cell>
          <cell r="C35" t="str">
            <v>LOIRE-BRETAGNE</v>
          </cell>
          <cell r="E35" t="str">
            <v>FRGR0164A</v>
          </cell>
          <cell r="F35" t="str">
            <v>K0567700</v>
          </cell>
          <cell r="G35" t="str">
            <v>la Semène</v>
          </cell>
          <cell r="H35" t="str">
            <v>AUVERGNE-RHONE-ALPES</v>
          </cell>
          <cell r="I35" t="str">
            <v>Loire</v>
          </cell>
          <cell r="J35" t="str">
            <v>JONZIEUX</v>
          </cell>
          <cell r="L35" t="str">
            <v xml:space="preserve">PRELEVEMENT EN AMONT DU PONT DU MOULIN DU CROQUET                               </v>
          </cell>
          <cell r="M35" t="str">
            <v>807447.00000000</v>
          </cell>
          <cell r="N35" t="str">
            <v>6468327.00000000</v>
          </cell>
          <cell r="O35" t="str">
            <v>RGF93 / Lambert 93</v>
          </cell>
          <cell r="P35">
            <v>271</v>
          </cell>
          <cell r="R35" t="str">
            <v>SEMENE à JONZIEUX</v>
          </cell>
          <cell r="T35" t="str">
            <v>807447.00000000</v>
          </cell>
          <cell r="U35" t="str">
            <v>6468327.00000000</v>
          </cell>
          <cell r="V35" t="str">
            <v>RGF93 / Lambert 93</v>
          </cell>
        </row>
        <row r="36">
          <cell r="A36">
            <v>4004750</v>
          </cell>
          <cell r="B36" t="str">
            <v>COTATAY A SAINT-GENEST-MALIFAUX</v>
          </cell>
          <cell r="C36" t="str">
            <v>LOIRE-BRETAGNE</v>
          </cell>
          <cell r="E36" t="str">
            <v>FRGR1493</v>
          </cell>
          <cell r="F36" t="str">
            <v>K0584700</v>
          </cell>
          <cell r="G36" t="str">
            <v>le Cotatay</v>
          </cell>
          <cell r="H36" t="str">
            <v>AUVERGNE-RHONE-ALPES</v>
          </cell>
          <cell r="I36" t="str">
            <v>Loire</v>
          </cell>
          <cell r="J36" t="str">
            <v>SAINT-GENEST-MALIFAUX</v>
          </cell>
          <cell r="L36" t="str">
            <v xml:space="preserve">PRES FAROST, CONFLUENCE DES DEUX RUS, AMONT CHEMEIN                             </v>
          </cell>
          <cell r="M36" t="str">
            <v>811008.10000000</v>
          </cell>
          <cell r="N36" t="str">
            <v>6474751.00000000</v>
          </cell>
          <cell r="O36" t="str">
            <v>RGF93 / Lambert 93</v>
          </cell>
          <cell r="P36">
            <v>31</v>
          </cell>
          <cell r="R36" t="str">
            <v>COTATAY A SAINT-GENEST-MALIFAUX</v>
          </cell>
          <cell r="T36" t="str">
            <v>811008.10000000</v>
          </cell>
          <cell r="U36" t="str">
            <v>6474751.00000000</v>
          </cell>
          <cell r="V36" t="str">
            <v>RGF93 / Lambert 93</v>
          </cell>
        </row>
        <row r="37">
          <cell r="A37">
            <v>4004750</v>
          </cell>
          <cell r="B37" t="str">
            <v>COTATAY A SAINT-GENEST-MALIFAUX</v>
          </cell>
          <cell r="C37" t="str">
            <v>LOIRE-BRETAGNE</v>
          </cell>
          <cell r="D37" t="str">
            <v>Bassin Loire</v>
          </cell>
          <cell r="E37" t="str">
            <v>FRGR1493</v>
          </cell>
          <cell r="F37" t="str">
            <v>K0584700</v>
          </cell>
          <cell r="G37" t="str">
            <v>le Cotatay</v>
          </cell>
          <cell r="H37" t="str">
            <v>AUVERGNE-RHONE-ALPES</v>
          </cell>
          <cell r="I37" t="str">
            <v>Loire</v>
          </cell>
          <cell r="J37" t="str">
            <v>SAINT-GENEST-MALIFAUX</v>
          </cell>
          <cell r="L37" t="str">
            <v xml:space="preserve">PRES FAROST, CONFLUENCE DES DEUX RUS, AMONT CHEMEIN                             </v>
          </cell>
          <cell r="M37" t="str">
            <v>811008.10000000</v>
          </cell>
          <cell r="N37" t="str">
            <v>6474751.00000000</v>
          </cell>
          <cell r="O37" t="str">
            <v>RGF93 / Lambert 93</v>
          </cell>
          <cell r="P37">
            <v>41</v>
          </cell>
          <cell r="R37" t="str">
            <v>COTATAY A SAINT-GENEST-MALIFAUX</v>
          </cell>
          <cell r="T37" t="str">
            <v>810914.50000000</v>
          </cell>
          <cell r="U37" t="str">
            <v>6474752.00000000</v>
          </cell>
          <cell r="V37" t="str">
            <v>RGF93 / Lambert 93</v>
          </cell>
        </row>
        <row r="38">
          <cell r="A38">
            <v>4004750</v>
          </cell>
          <cell r="B38" t="str">
            <v>COTATAY A SAINT-GENEST-MALIFAUX</v>
          </cell>
          <cell r="C38" t="str">
            <v>LOIRE-BRETAGNE</v>
          </cell>
          <cell r="E38" t="str">
            <v>FRGR1493</v>
          </cell>
          <cell r="F38" t="str">
            <v>K0584700</v>
          </cell>
          <cell r="G38" t="str">
            <v>le Cotatay</v>
          </cell>
          <cell r="H38" t="str">
            <v>AUVERGNE-RHONE-ALPES</v>
          </cell>
          <cell r="I38" t="str">
            <v>Loire</v>
          </cell>
          <cell r="J38" t="str">
            <v>SAINT-GENEST-MALIFAUX</v>
          </cell>
          <cell r="L38" t="str">
            <v xml:space="preserve">PRES FAROST, CONFLUENCE DES DEUX RUS, AMONT CHEMEIN                             </v>
          </cell>
          <cell r="M38" t="str">
            <v>811008.10000000</v>
          </cell>
          <cell r="N38" t="str">
            <v>6474751.00000000</v>
          </cell>
          <cell r="O38" t="str">
            <v>RGF93 / Lambert 93</v>
          </cell>
          <cell r="P38">
            <v>61</v>
          </cell>
          <cell r="R38" t="str">
            <v>COTATAY A SAINT-GENEST-MALIFAUX</v>
          </cell>
          <cell r="T38" t="str">
            <v>811008.20000000</v>
          </cell>
          <cell r="U38" t="str">
            <v>6474750.72000000</v>
          </cell>
          <cell r="V38" t="str">
            <v>RGF93 / Lambert 93</v>
          </cell>
        </row>
        <row r="39">
          <cell r="A39">
            <v>4004750</v>
          </cell>
          <cell r="B39" t="str">
            <v>COTATAY A SAINT-GENEST-MALIFAUX</v>
          </cell>
          <cell r="C39" t="str">
            <v>LOIRE-BRETAGNE</v>
          </cell>
          <cell r="E39" t="str">
            <v>FRGR1493</v>
          </cell>
          <cell r="F39" t="str">
            <v>K0584700</v>
          </cell>
          <cell r="G39" t="str">
            <v>le Cotatay</v>
          </cell>
          <cell r="H39" t="str">
            <v>AUVERGNE-RHONE-ALPES</v>
          </cell>
          <cell r="I39" t="str">
            <v>Loire</v>
          </cell>
          <cell r="J39" t="str">
            <v>SAINT-GENEST-MALIFAUX</v>
          </cell>
          <cell r="L39" t="str">
            <v xml:space="preserve">PRES FAROST, CONFLUENCE DES DEUX RUS, AMONT CHEMEIN                             </v>
          </cell>
          <cell r="M39" t="str">
            <v>811008.10000000</v>
          </cell>
          <cell r="N39" t="str">
            <v>6474751.00000000</v>
          </cell>
          <cell r="O39" t="str">
            <v>RGF93 / Lambert 93</v>
          </cell>
          <cell r="P39">
            <v>91</v>
          </cell>
          <cell r="R39" t="str">
            <v>COTATAY A SAINT-GENEST-MALIFAUX</v>
          </cell>
          <cell r="T39" t="str">
            <v>811008.20000000</v>
          </cell>
          <cell r="U39" t="str">
            <v>6474750.72000000</v>
          </cell>
          <cell r="V39" t="str">
            <v>RGF93 / Lambert 93</v>
          </cell>
        </row>
        <row r="40">
          <cell r="A40">
            <v>4004750</v>
          </cell>
          <cell r="B40" t="str">
            <v>COTATAY A SAINT-GENEST-MALIFAUX</v>
          </cell>
          <cell r="C40" t="str">
            <v>LOIRE-BRETAGNE</v>
          </cell>
          <cell r="E40" t="str">
            <v>FRGR1493</v>
          </cell>
          <cell r="F40" t="str">
            <v>K0584700</v>
          </cell>
          <cell r="G40" t="str">
            <v>le Cotatay</v>
          </cell>
          <cell r="H40" t="str">
            <v>AUVERGNE-RHONE-ALPES</v>
          </cell>
          <cell r="I40" t="str">
            <v>Loire</v>
          </cell>
          <cell r="J40" t="str">
            <v>SAINT-GENEST-MALIFAUX</v>
          </cell>
          <cell r="L40" t="str">
            <v xml:space="preserve">PRES FAROST, CONFLUENCE DES DEUX RUS, AMONT CHEMEIN                             </v>
          </cell>
          <cell r="M40" t="str">
            <v>811008.10000000</v>
          </cell>
          <cell r="N40" t="str">
            <v>6474751.00000000</v>
          </cell>
          <cell r="O40" t="str">
            <v>RGF93 / Lambert 93</v>
          </cell>
          <cell r="P40">
            <v>101</v>
          </cell>
          <cell r="R40" t="str">
            <v>COTATAY A SAINT-GENEST-MALIFAUX</v>
          </cell>
          <cell r="T40" t="str">
            <v>811008.10000000</v>
          </cell>
          <cell r="U40" t="str">
            <v>6474751.00000000</v>
          </cell>
          <cell r="V40" t="str">
            <v>RGF93 / Lambert 93</v>
          </cell>
        </row>
        <row r="41">
          <cell r="A41">
            <v>4004750</v>
          </cell>
          <cell r="B41" t="str">
            <v>COTATAY A SAINT-GENEST-MALIFAUX</v>
          </cell>
          <cell r="C41" t="str">
            <v>LOIRE-BRETAGNE</v>
          </cell>
          <cell r="E41" t="str">
            <v>FRGR1493</v>
          </cell>
          <cell r="F41" t="str">
            <v>K0584700</v>
          </cell>
          <cell r="G41" t="str">
            <v>le Cotatay</v>
          </cell>
          <cell r="H41" t="str">
            <v>AUVERGNE-RHONE-ALPES</v>
          </cell>
          <cell r="I41" t="str">
            <v>Loire</v>
          </cell>
          <cell r="J41" t="str">
            <v>SAINT-GENEST-MALIFAUX</v>
          </cell>
          <cell r="L41" t="str">
            <v xml:space="preserve">PRES FAROST, CONFLUENCE DES DEUX RUS, AMONT CHEMEIN                             </v>
          </cell>
          <cell r="M41" t="str">
            <v>811008.10000000</v>
          </cell>
          <cell r="N41" t="str">
            <v>6474751.00000000</v>
          </cell>
          <cell r="O41" t="str">
            <v>RGF93 / Lambert 93</v>
          </cell>
          <cell r="P41">
            <v>111</v>
          </cell>
          <cell r="R41" t="str">
            <v>COTATAY A SAINT-GENEST-MALIFAUX</v>
          </cell>
          <cell r="T41" t="str">
            <v>811008.10000000</v>
          </cell>
          <cell r="U41" t="str">
            <v>6474751.00000000</v>
          </cell>
          <cell r="V41" t="str">
            <v>RGF93 / Lambert 93</v>
          </cell>
        </row>
        <row r="42">
          <cell r="A42">
            <v>4004750</v>
          </cell>
          <cell r="B42" t="str">
            <v>COTATAY A SAINT-GENEST-MALIFAUX</v>
          </cell>
          <cell r="C42" t="str">
            <v>LOIRE-BRETAGNE</v>
          </cell>
          <cell r="E42" t="str">
            <v>FRGR1493</v>
          </cell>
          <cell r="F42" t="str">
            <v>K0584700</v>
          </cell>
          <cell r="G42" t="str">
            <v>le Cotatay</v>
          </cell>
          <cell r="H42" t="str">
            <v>AUVERGNE-RHONE-ALPES</v>
          </cell>
          <cell r="I42" t="str">
            <v>Loire</v>
          </cell>
          <cell r="J42" t="str">
            <v>SAINT-GENEST-MALIFAUX</v>
          </cell>
          <cell r="L42" t="str">
            <v xml:space="preserve">PRES FAROST, CONFLUENCE DES DEUX RUS, AMONT CHEMEIN                             </v>
          </cell>
          <cell r="M42" t="str">
            <v>811008.10000000</v>
          </cell>
          <cell r="N42" t="str">
            <v>6474751.00000000</v>
          </cell>
          <cell r="O42" t="str">
            <v>RGF93 / Lambert 93</v>
          </cell>
          <cell r="P42">
            <v>131</v>
          </cell>
          <cell r="R42" t="str">
            <v>COTATAY A SAINT-GENEST-MALIFAUX</v>
          </cell>
          <cell r="T42" t="str">
            <v>810913.30000000</v>
          </cell>
          <cell r="U42" t="str">
            <v>6474750.00000000</v>
          </cell>
          <cell r="V42" t="str">
            <v>RGF93 / Lambert 93</v>
          </cell>
        </row>
        <row r="43">
          <cell r="A43">
            <v>4004750</v>
          </cell>
          <cell r="B43" t="str">
            <v>COTATAY A SAINT-GENEST-MALIFAUX</v>
          </cell>
          <cell r="C43" t="str">
            <v>LOIRE-BRETAGNE</v>
          </cell>
          <cell r="E43" t="str">
            <v>FRGR1493</v>
          </cell>
          <cell r="F43" t="str">
            <v>K0584700</v>
          </cell>
          <cell r="G43" t="str">
            <v>le Cotatay</v>
          </cell>
          <cell r="H43" t="str">
            <v>AUVERGNE-RHONE-ALPES</v>
          </cell>
          <cell r="I43" t="str">
            <v>Loire</v>
          </cell>
          <cell r="J43" t="str">
            <v>SAINT-GENEST-MALIFAUX</v>
          </cell>
          <cell r="L43" t="str">
            <v xml:space="preserve">PRES FAROST, CONFLUENCE DES DEUX RUS, AMONT CHEMEIN                             </v>
          </cell>
          <cell r="M43" t="str">
            <v>811008.10000000</v>
          </cell>
          <cell r="N43" t="str">
            <v>6474751.00000000</v>
          </cell>
          <cell r="O43" t="str">
            <v>RGF93 / Lambert 93</v>
          </cell>
          <cell r="P43">
            <v>271</v>
          </cell>
          <cell r="R43" t="str">
            <v>COTATAY A SAINT-GENEST-MALIFAUX</v>
          </cell>
          <cell r="T43" t="str">
            <v>811008.10000000</v>
          </cell>
          <cell r="U43" t="str">
            <v>6474751.00000000</v>
          </cell>
          <cell r="V43" t="str">
            <v>RGF93 / Lambert 93</v>
          </cell>
        </row>
        <row r="44">
          <cell r="A44">
            <v>4004800</v>
          </cell>
          <cell r="B44" t="str">
            <v>ONDAINE à LA RICAMARIE</v>
          </cell>
          <cell r="C44" t="str">
            <v>LOIRE-BRETAGNE</v>
          </cell>
          <cell r="E44" t="str">
            <v>FRGR1493</v>
          </cell>
          <cell r="F44" t="str">
            <v>K0584000</v>
          </cell>
          <cell r="G44" t="str">
            <v>l'Ondaine</v>
          </cell>
          <cell r="H44" t="str">
            <v>AUVERGNE-RHONE-ALPES</v>
          </cell>
          <cell r="I44" t="str">
            <v>Loire</v>
          </cell>
          <cell r="J44" t="str">
            <v>LA RICAMARIE</v>
          </cell>
          <cell r="L44" t="str">
            <v xml:space="preserve">AVAL BARRAGE DE L'ONDENON                                                       </v>
          </cell>
          <cell r="M44" t="str">
            <v>808435.90000000</v>
          </cell>
          <cell r="N44" t="str">
            <v>6478199.53000000</v>
          </cell>
          <cell r="O44" t="str">
            <v>RGF93 / Lambert 93</v>
          </cell>
          <cell r="P44">
            <v>31</v>
          </cell>
          <cell r="R44" t="str">
            <v>ONDAINE à LA RICAMARIE</v>
          </cell>
          <cell r="T44" t="str">
            <v>808435.90000000</v>
          </cell>
          <cell r="U44" t="str">
            <v>6478199.53000000</v>
          </cell>
          <cell r="V44" t="str">
            <v>RGF93 / Lambert 93</v>
          </cell>
        </row>
        <row r="45">
          <cell r="A45">
            <v>4004800</v>
          </cell>
          <cell r="B45" t="str">
            <v>ONDAINE à LA RICAMARIE</v>
          </cell>
          <cell r="C45" t="str">
            <v>LOIRE-BRETAGNE</v>
          </cell>
          <cell r="E45" t="str">
            <v>FRGR1493</v>
          </cell>
          <cell r="F45" t="str">
            <v>K0584000</v>
          </cell>
          <cell r="G45" t="str">
            <v>l'Ondaine</v>
          </cell>
          <cell r="H45" t="str">
            <v>AUVERGNE-RHONE-ALPES</v>
          </cell>
          <cell r="I45" t="str">
            <v>Loire</v>
          </cell>
          <cell r="J45" t="str">
            <v>LA RICAMARIE</v>
          </cell>
          <cell r="L45" t="str">
            <v xml:space="preserve">AVAL BARRAGE DE L'ONDENON                                                       </v>
          </cell>
          <cell r="M45" t="str">
            <v>808435.90000000</v>
          </cell>
          <cell r="N45" t="str">
            <v>6478199.53000000</v>
          </cell>
          <cell r="O45" t="str">
            <v>RGF93 / Lambert 93</v>
          </cell>
          <cell r="P45">
            <v>131</v>
          </cell>
          <cell r="R45" t="str">
            <v>Non renseigné</v>
          </cell>
          <cell r="T45" t="str">
            <v>808435.90000000</v>
          </cell>
          <cell r="U45" t="str">
            <v>6478199.53000000</v>
          </cell>
          <cell r="V45" t="str">
            <v>RGF93 / Lambert 93</v>
          </cell>
        </row>
        <row r="46">
          <cell r="A46">
            <v>4004805</v>
          </cell>
          <cell r="B46" t="str">
            <v>ONDAINE à RICAMARIE (LA)</v>
          </cell>
          <cell r="C46" t="str">
            <v>LOIRE-BRETAGNE</v>
          </cell>
          <cell r="D46" t="str">
            <v>Bassin Loire</v>
          </cell>
          <cell r="E46" t="str">
            <v>FRGR1493</v>
          </cell>
          <cell r="F46" t="str">
            <v>K0584000</v>
          </cell>
          <cell r="G46" t="str">
            <v>l'Ondaine</v>
          </cell>
          <cell r="H46" t="str">
            <v>AUVERGNE-RHONE-ALPES</v>
          </cell>
          <cell r="I46" t="str">
            <v>Loire</v>
          </cell>
          <cell r="J46" t="str">
            <v>LA RICAMARIE</v>
          </cell>
          <cell r="L46" t="str">
            <v xml:space="preserve">VERS LA SALLE VALETTE                                                           </v>
          </cell>
          <cell r="M46" t="str">
            <v>806664.00000000</v>
          </cell>
          <cell r="N46" t="str">
            <v>6479273.14000000</v>
          </cell>
          <cell r="O46" t="str">
            <v>RGF93 / Lambert 93</v>
          </cell>
          <cell r="P46">
            <v>1</v>
          </cell>
          <cell r="R46" t="str">
            <v>ONDAINE à RICAMARIE (LA)</v>
          </cell>
          <cell r="T46" t="str">
            <v>805598.00000000</v>
          </cell>
          <cell r="U46" t="str">
            <v>6478790.00000000</v>
          </cell>
          <cell r="V46" t="str">
            <v>RGF93 / Lambert 93</v>
          </cell>
        </row>
        <row r="47">
          <cell r="A47">
            <v>4004805</v>
          </cell>
          <cell r="B47" t="str">
            <v>ONDAINE à RICAMARIE (LA)</v>
          </cell>
          <cell r="C47" t="str">
            <v>LOIRE-BRETAGNE</v>
          </cell>
          <cell r="E47" t="str">
            <v>FRGR1493</v>
          </cell>
          <cell r="F47" t="str">
            <v>K0584000</v>
          </cell>
          <cell r="G47" t="str">
            <v>l'Ondaine</v>
          </cell>
          <cell r="H47" t="str">
            <v>AUVERGNE-RHONE-ALPES</v>
          </cell>
          <cell r="I47" t="str">
            <v>Loire</v>
          </cell>
          <cell r="J47" t="str">
            <v>LA RICAMARIE</v>
          </cell>
          <cell r="L47" t="str">
            <v xml:space="preserve">VERS LA SALLE VALETTE                                                           </v>
          </cell>
          <cell r="M47" t="str">
            <v>806664.00000000</v>
          </cell>
          <cell r="N47" t="str">
            <v>6479273.14000000</v>
          </cell>
          <cell r="O47" t="str">
            <v>RGF93 / Lambert 93</v>
          </cell>
          <cell r="P47">
            <v>31</v>
          </cell>
          <cell r="R47" t="str">
            <v>ONDAINE à RICAMARIE (LA)</v>
          </cell>
          <cell r="T47" t="str">
            <v>806664.00000000</v>
          </cell>
          <cell r="U47" t="str">
            <v>6479273.14000000</v>
          </cell>
          <cell r="V47" t="str">
            <v>RGF93 / Lambert 93</v>
          </cell>
        </row>
        <row r="48">
          <cell r="A48">
            <v>4004805</v>
          </cell>
          <cell r="B48" t="str">
            <v>ONDAINE à RICAMARIE (LA)</v>
          </cell>
          <cell r="C48" t="str">
            <v>LOIRE-BRETAGNE</v>
          </cell>
          <cell r="E48" t="str">
            <v>FRGR1493</v>
          </cell>
          <cell r="F48" t="str">
            <v>K0584000</v>
          </cell>
          <cell r="G48" t="str">
            <v>l'Ondaine</v>
          </cell>
          <cell r="H48" t="str">
            <v>AUVERGNE-RHONE-ALPES</v>
          </cell>
          <cell r="I48" t="str">
            <v>Loire</v>
          </cell>
          <cell r="J48" t="str">
            <v>LA RICAMARIE</v>
          </cell>
          <cell r="L48" t="str">
            <v xml:space="preserve">VERS LA SALLE VALETTE                                                           </v>
          </cell>
          <cell r="M48" t="str">
            <v>806664.00000000</v>
          </cell>
          <cell r="N48" t="str">
            <v>6479273.14000000</v>
          </cell>
          <cell r="O48" t="str">
            <v>RGF93 / Lambert 93</v>
          </cell>
          <cell r="P48">
            <v>61</v>
          </cell>
          <cell r="R48" t="str">
            <v>Non renseigné</v>
          </cell>
          <cell r="T48" t="str">
            <v>806664.00000000</v>
          </cell>
          <cell r="U48" t="str">
            <v>6479273.14000000</v>
          </cell>
          <cell r="V48" t="str">
            <v>RGF93 / Lambert 93</v>
          </cell>
        </row>
        <row r="49">
          <cell r="A49">
            <v>4004805</v>
          </cell>
          <cell r="B49" t="str">
            <v>ONDAINE à RICAMARIE (LA)</v>
          </cell>
          <cell r="C49" t="str">
            <v>LOIRE-BRETAGNE</v>
          </cell>
          <cell r="E49" t="str">
            <v>FRGR1493</v>
          </cell>
          <cell r="F49" t="str">
            <v>K0584000</v>
          </cell>
          <cell r="G49" t="str">
            <v>l'Ondaine</v>
          </cell>
          <cell r="H49" t="str">
            <v>AUVERGNE-RHONE-ALPES</v>
          </cell>
          <cell r="I49" t="str">
            <v>Loire</v>
          </cell>
          <cell r="J49" t="str">
            <v>LA RICAMARIE</v>
          </cell>
          <cell r="L49" t="str">
            <v xml:space="preserve">VERS LA SALLE VALETTE                                                           </v>
          </cell>
          <cell r="M49" t="str">
            <v>806664.00000000</v>
          </cell>
          <cell r="N49" t="str">
            <v>6479273.14000000</v>
          </cell>
          <cell r="O49" t="str">
            <v>RGF93 / Lambert 93</v>
          </cell>
          <cell r="P49">
            <v>91</v>
          </cell>
          <cell r="R49" t="str">
            <v>Non renseigné</v>
          </cell>
          <cell r="T49" t="str">
            <v>806664.00000000</v>
          </cell>
          <cell r="U49" t="str">
            <v>6479273.14000000</v>
          </cell>
          <cell r="V49" t="str">
            <v>RGF93 / Lambert 93</v>
          </cell>
        </row>
        <row r="50">
          <cell r="A50">
            <v>4004805</v>
          </cell>
          <cell r="B50" t="str">
            <v>ONDAINE à RICAMARIE (LA)</v>
          </cell>
          <cell r="C50" t="str">
            <v>LOIRE-BRETAGNE</v>
          </cell>
          <cell r="E50" t="str">
            <v>FRGR1493</v>
          </cell>
          <cell r="F50" t="str">
            <v>K0584000</v>
          </cell>
          <cell r="G50" t="str">
            <v>l'Ondaine</v>
          </cell>
          <cell r="H50" t="str">
            <v>AUVERGNE-RHONE-ALPES</v>
          </cell>
          <cell r="I50" t="str">
            <v>Loire</v>
          </cell>
          <cell r="J50" t="str">
            <v>LA RICAMARIE</v>
          </cell>
          <cell r="L50" t="str">
            <v xml:space="preserve">VERS LA SALLE VALETTE                                                           </v>
          </cell>
          <cell r="M50" t="str">
            <v>806664.00000000</v>
          </cell>
          <cell r="N50" t="str">
            <v>6479273.14000000</v>
          </cell>
          <cell r="O50" t="str">
            <v>RGF93 / Lambert 93</v>
          </cell>
          <cell r="P50">
            <v>101</v>
          </cell>
          <cell r="R50" t="str">
            <v>ONDAINE à RICAMARIE (LA)</v>
          </cell>
          <cell r="T50" t="str">
            <v>805770.00000000</v>
          </cell>
          <cell r="U50" t="str">
            <v>6478838.00000000</v>
          </cell>
          <cell r="V50" t="str">
            <v>RGF93 / Lambert 93</v>
          </cell>
        </row>
        <row r="51">
          <cell r="A51">
            <v>4004805</v>
          </cell>
          <cell r="B51" t="str">
            <v>ONDAINE à RICAMARIE (LA)</v>
          </cell>
          <cell r="C51" t="str">
            <v>LOIRE-BRETAGNE</v>
          </cell>
          <cell r="E51" t="str">
            <v>FRGR1493</v>
          </cell>
          <cell r="F51" t="str">
            <v>K0584000</v>
          </cell>
          <cell r="G51" t="str">
            <v>l'Ondaine</v>
          </cell>
          <cell r="H51" t="str">
            <v>AUVERGNE-RHONE-ALPES</v>
          </cell>
          <cell r="I51" t="str">
            <v>Loire</v>
          </cell>
          <cell r="J51" t="str">
            <v>LA RICAMARIE</v>
          </cell>
          <cell r="L51" t="str">
            <v xml:space="preserve">VERS LA SALLE VALETTE                                                           </v>
          </cell>
          <cell r="M51" t="str">
            <v>806664.00000000</v>
          </cell>
          <cell r="N51" t="str">
            <v>6479273.14000000</v>
          </cell>
          <cell r="O51" t="str">
            <v>RGF93 / Lambert 93</v>
          </cell>
          <cell r="P51">
            <v>131</v>
          </cell>
          <cell r="R51" t="str">
            <v>ONDAINE à RICAMARIE (LA)</v>
          </cell>
          <cell r="T51" t="str">
            <v>805726.00000000</v>
          </cell>
          <cell r="U51" t="str">
            <v>6478826.00000000</v>
          </cell>
          <cell r="V51" t="str">
            <v>RGF93 / Lambert 93</v>
          </cell>
        </row>
        <row r="52">
          <cell r="A52">
            <v>4004805</v>
          </cell>
          <cell r="B52" t="str">
            <v>ONDAINE à RICAMARIE (LA)</v>
          </cell>
          <cell r="E52" t="str">
            <v>FRGR1493</v>
          </cell>
          <cell r="F52" t="str">
            <v>K0584000</v>
          </cell>
          <cell r="G52" t="str">
            <v>l'Ondaine</v>
          </cell>
          <cell r="H52" t="str">
            <v>AUVERGNE-RHONE-ALPES</v>
          </cell>
          <cell r="I52" t="str">
            <v>Loire</v>
          </cell>
          <cell r="J52" t="str">
            <v>LA RICAMARIE</v>
          </cell>
          <cell r="L52" t="str">
            <v xml:space="preserve">VERS LA SALLE VALETTE                                                           </v>
          </cell>
          <cell r="M52" t="str">
            <v>806664.00000000</v>
          </cell>
          <cell r="N52" t="str">
            <v>6479273.14000000</v>
          </cell>
          <cell r="O52" t="str">
            <v>RGF93 / Lambert 93</v>
          </cell>
          <cell r="P52">
            <v>27</v>
          </cell>
          <cell r="R52" t="str">
            <v>ONDAINE À RICAMARIE (LA)</v>
          </cell>
          <cell r="T52" t="str">
            <v>805598.00000000</v>
          </cell>
          <cell r="U52" t="str">
            <v>6478790.00000000</v>
          </cell>
          <cell r="V52" t="str">
            <v>RGF93 / Lambert 93</v>
          </cell>
        </row>
        <row r="53">
          <cell r="A53">
            <v>4004810</v>
          </cell>
          <cell r="B53" t="str">
            <v>ONDAINE à LA RICAMARIE</v>
          </cell>
          <cell r="C53" t="str">
            <v>LOIRE-BRETAGNE</v>
          </cell>
          <cell r="E53" t="str">
            <v>FRGR1493</v>
          </cell>
          <cell r="F53" t="str">
            <v>K0584000</v>
          </cell>
          <cell r="G53" t="str">
            <v>l'Ondaine</v>
          </cell>
          <cell r="H53" t="str">
            <v>AUVERGNE-RHONE-ALPES</v>
          </cell>
          <cell r="I53" t="str">
            <v>Loire</v>
          </cell>
          <cell r="J53" t="str">
            <v>LA RICAMARIE</v>
          </cell>
          <cell r="L53" t="str">
            <v xml:space="preserve">AVAL MONTRAMBERT                                                                </v>
          </cell>
          <cell r="M53" t="str">
            <v>805217.47000000</v>
          </cell>
          <cell r="N53" t="str">
            <v>6478631.57000000</v>
          </cell>
          <cell r="O53" t="str">
            <v>RGF93 / Lambert 93</v>
          </cell>
          <cell r="P53">
            <v>1</v>
          </cell>
          <cell r="R53" t="str">
            <v>ONDAINE à LA RICAMARIE</v>
          </cell>
          <cell r="T53" t="str">
            <v>805113.20000000</v>
          </cell>
          <cell r="U53" t="str">
            <v>6478628.00000000</v>
          </cell>
          <cell r="V53" t="str">
            <v>RGF93 / Lambert 93</v>
          </cell>
        </row>
        <row r="54">
          <cell r="A54">
            <v>4004810</v>
          </cell>
          <cell r="B54" t="str">
            <v>ONDAINE à LA RICAMARIE</v>
          </cell>
          <cell r="C54" t="str">
            <v>LOIRE-BRETAGNE</v>
          </cell>
          <cell r="E54" t="str">
            <v>FRGR1493</v>
          </cell>
          <cell r="F54" t="str">
            <v>K0584000</v>
          </cell>
          <cell r="G54" t="str">
            <v>l'Ondaine</v>
          </cell>
          <cell r="H54" t="str">
            <v>AUVERGNE-RHONE-ALPES</v>
          </cell>
          <cell r="I54" t="str">
            <v>Loire</v>
          </cell>
          <cell r="J54" t="str">
            <v>LA RICAMARIE</v>
          </cell>
          <cell r="L54" t="str">
            <v xml:space="preserve">AVAL MONTRAMBERT                                                                </v>
          </cell>
          <cell r="M54" t="str">
            <v>805217.47000000</v>
          </cell>
          <cell r="N54" t="str">
            <v>6478631.57000000</v>
          </cell>
          <cell r="O54" t="str">
            <v>RGF93 / Lambert 93</v>
          </cell>
          <cell r="P54">
            <v>2</v>
          </cell>
          <cell r="R54" t="str">
            <v>ONDAINE à LA RICAMARIE</v>
          </cell>
          <cell r="T54" t="str">
            <v>805217.50000000</v>
          </cell>
          <cell r="U54" t="str">
            <v>6478632.00000000</v>
          </cell>
          <cell r="V54" t="str">
            <v>RGF93 / Lambert 93</v>
          </cell>
        </row>
        <row r="55">
          <cell r="A55">
            <v>4004810</v>
          </cell>
          <cell r="B55" t="str">
            <v>ONDAINE à LA RICAMARIE</v>
          </cell>
          <cell r="C55" t="str">
            <v>LOIRE-BRETAGNE</v>
          </cell>
          <cell r="E55" t="str">
            <v>FRGR1493</v>
          </cell>
          <cell r="F55" t="str">
            <v>K0584000</v>
          </cell>
          <cell r="G55" t="str">
            <v>l'Ondaine</v>
          </cell>
          <cell r="H55" t="str">
            <v>AUVERGNE-RHONE-ALPES</v>
          </cell>
          <cell r="I55" t="str">
            <v>Loire</v>
          </cell>
          <cell r="J55" t="str">
            <v>LA RICAMARIE</v>
          </cell>
          <cell r="L55" t="str">
            <v xml:space="preserve">AVAL MONTRAMBERT                                                                </v>
          </cell>
          <cell r="M55" t="str">
            <v>805217.47000000</v>
          </cell>
          <cell r="N55" t="str">
            <v>6478631.57000000</v>
          </cell>
          <cell r="O55" t="str">
            <v>RGF93 / Lambert 93</v>
          </cell>
          <cell r="P55">
            <v>3</v>
          </cell>
          <cell r="R55" t="str">
            <v>ONDAINE à LA RICAMARIE</v>
          </cell>
          <cell r="T55" t="str">
            <v>805217.40000000</v>
          </cell>
          <cell r="U55" t="str">
            <v>6478632.00000000</v>
          </cell>
          <cell r="V55" t="str">
            <v>RGF93 / Lambert 93</v>
          </cell>
        </row>
        <row r="56">
          <cell r="A56">
            <v>4004810</v>
          </cell>
          <cell r="B56" t="str">
            <v>ONDAINE à LA RICAMARIE</v>
          </cell>
          <cell r="C56" t="str">
            <v>LOIRE-BRETAGNE</v>
          </cell>
          <cell r="E56" t="str">
            <v>FRGR1493</v>
          </cell>
          <cell r="F56" t="str">
            <v>K0584000</v>
          </cell>
          <cell r="G56" t="str">
            <v>l'Ondaine</v>
          </cell>
          <cell r="H56" t="str">
            <v>AUVERGNE-RHONE-ALPES</v>
          </cell>
          <cell r="I56" t="str">
            <v>Loire</v>
          </cell>
          <cell r="J56" t="str">
            <v>LA RICAMARIE</v>
          </cell>
          <cell r="L56" t="str">
            <v xml:space="preserve">AVAL MONTRAMBERT                                                                </v>
          </cell>
          <cell r="M56" t="str">
            <v>805217.47000000</v>
          </cell>
          <cell r="N56" t="str">
            <v>6478631.57000000</v>
          </cell>
          <cell r="O56" t="str">
            <v>RGF93 / Lambert 93</v>
          </cell>
          <cell r="P56">
            <v>4</v>
          </cell>
          <cell r="R56" t="str">
            <v>ONDAINE à LA RICAMARIE</v>
          </cell>
          <cell r="T56" t="str">
            <v>805217.40000000</v>
          </cell>
          <cell r="U56" t="str">
            <v>6478632.00000000</v>
          </cell>
          <cell r="V56" t="str">
            <v>RGF93 / Lambert 93</v>
          </cell>
        </row>
        <row r="57">
          <cell r="A57">
            <v>4004810</v>
          </cell>
          <cell r="B57" t="str">
            <v>ONDAINE à LA RICAMARIE</v>
          </cell>
          <cell r="C57" t="str">
            <v>LOIRE-BRETAGNE</v>
          </cell>
          <cell r="E57" t="str">
            <v>FRGR1493</v>
          </cell>
          <cell r="F57" t="str">
            <v>K0584000</v>
          </cell>
          <cell r="G57" t="str">
            <v>l'Ondaine</v>
          </cell>
          <cell r="H57" t="str">
            <v>AUVERGNE-RHONE-ALPES</v>
          </cell>
          <cell r="I57" t="str">
            <v>Loire</v>
          </cell>
          <cell r="J57" t="str">
            <v>LA RICAMARIE</v>
          </cell>
          <cell r="L57" t="str">
            <v xml:space="preserve">AVAL MONTRAMBERT                                                                </v>
          </cell>
          <cell r="M57" t="str">
            <v>805217.47000000</v>
          </cell>
          <cell r="N57" t="str">
            <v>6478631.57000000</v>
          </cell>
          <cell r="O57" t="str">
            <v>RGF93 / Lambert 93</v>
          </cell>
          <cell r="P57">
            <v>31</v>
          </cell>
          <cell r="R57" t="str">
            <v>ONDAINE à LA RICAMARIE</v>
          </cell>
          <cell r="T57" t="str">
            <v>805217.50000000</v>
          </cell>
          <cell r="U57" t="str">
            <v>6478632.00000000</v>
          </cell>
          <cell r="V57" t="str">
            <v>RGF93 / Lambert 93</v>
          </cell>
        </row>
        <row r="58">
          <cell r="A58">
            <v>4004810</v>
          </cell>
          <cell r="B58" t="str">
            <v>ONDAINE à LA RICAMARIE</v>
          </cell>
          <cell r="C58" t="str">
            <v>LOIRE-BRETAGNE</v>
          </cell>
          <cell r="E58" t="str">
            <v>FRGR1493</v>
          </cell>
          <cell r="F58" t="str">
            <v>K0584000</v>
          </cell>
          <cell r="G58" t="str">
            <v>l'Ondaine</v>
          </cell>
          <cell r="H58" t="str">
            <v>AUVERGNE-RHONE-ALPES</v>
          </cell>
          <cell r="I58" t="str">
            <v>Loire</v>
          </cell>
          <cell r="J58" t="str">
            <v>LA RICAMARIE</v>
          </cell>
          <cell r="L58" t="str">
            <v xml:space="preserve">AVAL MONTRAMBERT                                                                </v>
          </cell>
          <cell r="M58" t="str">
            <v>805217.47000000</v>
          </cell>
          <cell r="N58" t="str">
            <v>6478631.57000000</v>
          </cell>
          <cell r="O58" t="str">
            <v>RGF93 / Lambert 93</v>
          </cell>
          <cell r="P58">
            <v>131</v>
          </cell>
          <cell r="R58" t="str">
            <v>ONDAINE à LA RICAMARIE</v>
          </cell>
          <cell r="T58" t="str">
            <v>805217.40000000</v>
          </cell>
          <cell r="U58" t="str">
            <v>6478632.00000000</v>
          </cell>
          <cell r="V58" t="str">
            <v>RGF93 / Lambert 93</v>
          </cell>
        </row>
        <row r="59">
          <cell r="A59">
            <v>4004820</v>
          </cell>
          <cell r="B59" t="str">
            <v>ONDAINE à LE CHAMBON-FEUGEROLLES</v>
          </cell>
          <cell r="C59" t="str">
            <v>LOIRE-BRETAGNE</v>
          </cell>
          <cell r="D59" t="str">
            <v>Bassin Loire</v>
          </cell>
          <cell r="E59" t="str">
            <v>FRGR1493</v>
          </cell>
          <cell r="F59" t="str">
            <v>K0584000</v>
          </cell>
          <cell r="G59" t="str">
            <v>l'Ondaine</v>
          </cell>
          <cell r="H59" t="str">
            <v>AUVERGNE-RHONE-ALPES</v>
          </cell>
          <cell r="I59" t="str">
            <v>Loire</v>
          </cell>
          <cell r="J59" t="str">
            <v>LE CHAMBON-FEUGEROLLES</v>
          </cell>
          <cell r="L59" t="str">
            <v xml:space="preserve">PONT AMONT PISCINE                                                              </v>
          </cell>
          <cell r="M59" t="str">
            <v>804333.25000000</v>
          </cell>
          <cell r="N59" t="str">
            <v>6478629.11000000</v>
          </cell>
          <cell r="O59" t="str">
            <v>RGF93 / Lambert 93</v>
          </cell>
          <cell r="P59">
            <v>1</v>
          </cell>
          <cell r="Q59">
            <v>4420285</v>
          </cell>
          <cell r="R59" t="str">
            <v>ONDAINE à LE CHAMBON-FEUGEROLLES</v>
          </cell>
          <cell r="S59" t="str">
            <v>L'Ondaine au Chambon-feugerolles</v>
          </cell>
          <cell r="T59" t="str">
            <v>805111.40000000</v>
          </cell>
          <cell r="U59" t="str">
            <v>6478628.00000000</v>
          </cell>
          <cell r="V59" t="str">
            <v>RGF93 / Lambert 93</v>
          </cell>
        </row>
        <row r="60">
          <cell r="A60">
            <v>4004820</v>
          </cell>
          <cell r="B60" t="str">
            <v>ONDAINE à LE CHAMBON-FEUGEROLLES</v>
          </cell>
          <cell r="C60" t="str">
            <v>LOIRE-BRETAGNE</v>
          </cell>
          <cell r="E60" t="str">
            <v>FRGR1493</v>
          </cell>
          <cell r="F60" t="str">
            <v>K0584000</v>
          </cell>
          <cell r="G60" t="str">
            <v>l'Ondaine</v>
          </cell>
          <cell r="H60" t="str">
            <v>AUVERGNE-RHONE-ALPES</v>
          </cell>
          <cell r="I60" t="str">
            <v>Loire</v>
          </cell>
          <cell r="J60" t="str">
            <v>LE CHAMBON-FEUGEROLLES</v>
          </cell>
          <cell r="L60" t="str">
            <v xml:space="preserve">PONT AMONT PISCINE                                                              </v>
          </cell>
          <cell r="M60" t="str">
            <v>804333.25000000</v>
          </cell>
          <cell r="N60" t="str">
            <v>6478629.11000000</v>
          </cell>
          <cell r="O60" t="str">
            <v>RGF93 / Lambert 93</v>
          </cell>
          <cell r="P60">
            <v>31</v>
          </cell>
          <cell r="R60" t="str">
            <v>ONDAINE à LE CHAMBON-FEUGEROLLES</v>
          </cell>
          <cell r="T60" t="str">
            <v>804333.25000000</v>
          </cell>
          <cell r="U60" t="str">
            <v>6478629.11000000</v>
          </cell>
          <cell r="V60" t="str">
            <v>RGF93 / Lambert 93</v>
          </cell>
        </row>
        <row r="61">
          <cell r="A61">
            <v>4004820</v>
          </cell>
          <cell r="B61" t="str">
            <v>ONDAINE à LE CHAMBON-FEUGEROLLES</v>
          </cell>
          <cell r="C61" t="str">
            <v>LOIRE-BRETAGNE</v>
          </cell>
          <cell r="E61" t="str">
            <v>FRGR1493</v>
          </cell>
          <cell r="F61" t="str">
            <v>K0584000</v>
          </cell>
          <cell r="G61" t="str">
            <v>l'Ondaine</v>
          </cell>
          <cell r="H61" t="str">
            <v>AUVERGNE-RHONE-ALPES</v>
          </cell>
          <cell r="I61" t="str">
            <v>Loire</v>
          </cell>
          <cell r="J61" t="str">
            <v>LE CHAMBON-FEUGEROLLES</v>
          </cell>
          <cell r="L61" t="str">
            <v xml:space="preserve">PONT AMONT PISCINE                                                              </v>
          </cell>
          <cell r="M61" t="str">
            <v>804333.25000000</v>
          </cell>
          <cell r="N61" t="str">
            <v>6478629.11000000</v>
          </cell>
          <cell r="O61" t="str">
            <v>RGF93 / Lambert 93</v>
          </cell>
          <cell r="P61">
            <v>131</v>
          </cell>
          <cell r="R61" t="str">
            <v>Non renseigné</v>
          </cell>
          <cell r="T61" t="str">
            <v>804333.25000000</v>
          </cell>
          <cell r="U61" t="str">
            <v>6478629.11000000</v>
          </cell>
          <cell r="V61" t="str">
            <v>RGF93 / Lambert 93</v>
          </cell>
        </row>
        <row r="62">
          <cell r="A62">
            <v>4004825</v>
          </cell>
          <cell r="B62" t="str">
            <v>VALCHERIE À LE CHAMBON-FEUGEROLLES</v>
          </cell>
          <cell r="C62" t="str">
            <v>LOIRE-BRETAGNE</v>
          </cell>
          <cell r="D62" t="str">
            <v>Bassin Loire</v>
          </cell>
          <cell r="E62" t="str">
            <v>FRGR1492</v>
          </cell>
          <cell r="F62" t="str">
            <v>K0585500</v>
          </cell>
          <cell r="G62" t="str">
            <v>la Valchérie</v>
          </cell>
          <cell r="H62" t="str">
            <v>AUVERGNE-RHONE-ALPES</v>
          </cell>
          <cell r="I62" t="str">
            <v>Loire</v>
          </cell>
          <cell r="J62" t="str">
            <v>LE CHAMBON-FEUGEROLLES</v>
          </cell>
          <cell r="L62" t="str">
            <v xml:space="preserve">SUR ROUTE PARALLELE A D22 AU NIVEAU PAVILLON NUMERO 151                         </v>
          </cell>
          <cell r="M62" t="str">
            <v>804441.90000000</v>
          </cell>
          <cell r="N62" t="str">
            <v>6476944.00000000</v>
          </cell>
          <cell r="O62" t="str">
            <v>RGF93 / Lambert 93</v>
          </cell>
          <cell r="P62">
            <v>1</v>
          </cell>
          <cell r="R62" t="str">
            <v>VALCHERIE À LE CHAMBON-FEUGEROLLES</v>
          </cell>
          <cell r="T62" t="str">
            <v>804886.40000000</v>
          </cell>
          <cell r="U62" t="str">
            <v>6476441.00000000</v>
          </cell>
          <cell r="V62" t="str">
            <v>RGF93 / Lambert 93</v>
          </cell>
        </row>
        <row r="63">
          <cell r="A63">
            <v>4004825</v>
          </cell>
          <cell r="B63" t="str">
            <v>VALCHERIE À LE CHAMBON-FEUGEROLLES</v>
          </cell>
          <cell r="C63" t="str">
            <v>LOIRE-BRETAGNE</v>
          </cell>
          <cell r="E63" t="str">
            <v>FRGR1492</v>
          </cell>
          <cell r="F63" t="str">
            <v>K0585500</v>
          </cell>
          <cell r="G63" t="str">
            <v>la Valchérie</v>
          </cell>
          <cell r="H63" t="str">
            <v>AUVERGNE-RHONE-ALPES</v>
          </cell>
          <cell r="I63" t="str">
            <v>Loire</v>
          </cell>
          <cell r="J63" t="str">
            <v>LE CHAMBON-FEUGEROLLES</v>
          </cell>
          <cell r="L63" t="str">
            <v xml:space="preserve">SUR ROUTE PARALLELE A D22 AU NIVEAU PAVILLON NUMERO 151                         </v>
          </cell>
          <cell r="M63" t="str">
            <v>804441.90000000</v>
          </cell>
          <cell r="N63" t="str">
            <v>6476944.00000000</v>
          </cell>
          <cell r="O63" t="str">
            <v>RGF93 / Lambert 93</v>
          </cell>
          <cell r="P63">
            <v>2</v>
          </cell>
          <cell r="R63" t="str">
            <v>VALCHERIE À LE CHAMBON-FEUGEROLLES</v>
          </cell>
          <cell r="T63" t="str">
            <v>804461.00000000</v>
          </cell>
          <cell r="U63" t="str">
            <v>6476962.00000000</v>
          </cell>
          <cell r="V63" t="str">
            <v>RGF93 / Lambert 93</v>
          </cell>
        </row>
        <row r="64">
          <cell r="A64">
            <v>4004825</v>
          </cell>
          <cell r="B64" t="str">
            <v>VALCHERIE À LE CHAMBON-FEUGEROLLES</v>
          </cell>
          <cell r="C64" t="str">
            <v>LOIRE-BRETAGNE</v>
          </cell>
          <cell r="E64" t="str">
            <v>FRGR1492</v>
          </cell>
          <cell r="F64" t="str">
            <v>K0585500</v>
          </cell>
          <cell r="G64" t="str">
            <v>la Valchérie</v>
          </cell>
          <cell r="H64" t="str">
            <v>AUVERGNE-RHONE-ALPES</v>
          </cell>
          <cell r="I64" t="str">
            <v>Loire</v>
          </cell>
          <cell r="J64" t="str">
            <v>LE CHAMBON-FEUGEROLLES</v>
          </cell>
          <cell r="L64" t="str">
            <v xml:space="preserve">SUR ROUTE PARALLELE A D22 AU NIVEAU PAVILLON NUMERO 151                         </v>
          </cell>
          <cell r="M64" t="str">
            <v>804441.90000000</v>
          </cell>
          <cell r="N64" t="str">
            <v>6476944.00000000</v>
          </cell>
          <cell r="O64" t="str">
            <v>RGF93 / Lambert 93</v>
          </cell>
          <cell r="P64">
            <v>3</v>
          </cell>
          <cell r="R64" t="str">
            <v>VALCHERIE À LE CHAMBON-FEUGEROLLES</v>
          </cell>
          <cell r="T64" t="str">
            <v>804461.00000000</v>
          </cell>
          <cell r="U64" t="str">
            <v>6476962.00000000</v>
          </cell>
          <cell r="V64" t="str">
            <v>RGF93 / Lambert 93</v>
          </cell>
        </row>
        <row r="65">
          <cell r="A65">
            <v>4004825</v>
          </cell>
          <cell r="B65" t="str">
            <v>VALCHERIE À LE CHAMBON-FEUGEROLLES</v>
          </cell>
          <cell r="C65" t="str">
            <v>LOIRE-BRETAGNE</v>
          </cell>
          <cell r="E65" t="str">
            <v>FRGR1492</v>
          </cell>
          <cell r="F65" t="str">
            <v>K0585500</v>
          </cell>
          <cell r="G65" t="str">
            <v>la Valchérie</v>
          </cell>
          <cell r="H65" t="str">
            <v>AUVERGNE-RHONE-ALPES</v>
          </cell>
          <cell r="I65" t="str">
            <v>Loire</v>
          </cell>
          <cell r="J65" t="str">
            <v>LE CHAMBON-FEUGEROLLES</v>
          </cell>
          <cell r="L65" t="str">
            <v xml:space="preserve">SUR ROUTE PARALLELE A D22 AU NIVEAU PAVILLON NUMERO 151                         </v>
          </cell>
          <cell r="M65" t="str">
            <v>804441.90000000</v>
          </cell>
          <cell r="N65" t="str">
            <v>6476944.00000000</v>
          </cell>
          <cell r="O65" t="str">
            <v>RGF93 / Lambert 93</v>
          </cell>
          <cell r="P65">
            <v>31</v>
          </cell>
          <cell r="R65" t="str">
            <v>VALCHERIE À LE CHAMBON-FEUGEROLLES</v>
          </cell>
          <cell r="T65" t="str">
            <v>804441.90000000</v>
          </cell>
          <cell r="U65" t="str">
            <v>6476944.00000000</v>
          </cell>
          <cell r="V65" t="str">
            <v>RGF93 / Lambert 93</v>
          </cell>
        </row>
        <row r="66">
          <cell r="A66">
            <v>4004825</v>
          </cell>
          <cell r="B66" t="str">
            <v>VALCHERIE À LE CHAMBON-FEUGEROLLES</v>
          </cell>
          <cell r="E66" t="str">
            <v>FRGR1492</v>
          </cell>
          <cell r="F66" t="str">
            <v>K0585500</v>
          </cell>
          <cell r="G66" t="str">
            <v>la Valchérie</v>
          </cell>
          <cell r="H66" t="str">
            <v>AUVERGNE-RHONE-ALPES</v>
          </cell>
          <cell r="I66" t="str">
            <v>Loire</v>
          </cell>
          <cell r="J66" t="str">
            <v>LE CHAMBON-FEUGEROLLES</v>
          </cell>
          <cell r="L66" t="str">
            <v xml:space="preserve">SUR ROUTE PARALLELE A D22 AU NIVEAU PAVILLON NUMERO 151                         </v>
          </cell>
          <cell r="M66" t="str">
            <v>804441.90000000</v>
          </cell>
          <cell r="N66" t="str">
            <v>6476944.00000000</v>
          </cell>
          <cell r="O66" t="str">
            <v>RGF93 / Lambert 93</v>
          </cell>
          <cell r="P66">
            <v>4</v>
          </cell>
          <cell r="R66" t="str">
            <v>VALCHERIE À LE CHAMBON-FEUGEROLLES</v>
          </cell>
          <cell r="T66" t="str">
            <v>804461.00000000</v>
          </cell>
          <cell r="U66" t="str">
            <v>6476962.00000000</v>
          </cell>
          <cell r="V66" t="str">
            <v>RGF93 / Lambert 93</v>
          </cell>
        </row>
        <row r="67">
          <cell r="A67">
            <v>4004830</v>
          </cell>
          <cell r="B67" t="str">
            <v>ONDAINE à FIRMINY</v>
          </cell>
          <cell r="C67" t="str">
            <v>LOIRE-BRETAGNE</v>
          </cell>
          <cell r="E67" t="str">
            <v>GR0165</v>
          </cell>
          <cell r="F67" t="str">
            <v>K0584000</v>
          </cell>
          <cell r="G67" t="str">
            <v>l'Ondaine</v>
          </cell>
          <cell r="H67" t="str">
            <v>AUVERGNE-RHONE-ALPES</v>
          </cell>
          <cell r="I67" t="str">
            <v>Loire</v>
          </cell>
          <cell r="J67" t="str">
            <v>FIRMINY</v>
          </cell>
          <cell r="L67" t="str">
            <v xml:space="preserve">PONT AVAL RU LE MALVAL                                                          </v>
          </cell>
          <cell r="M67" t="str">
            <v>801980.77000000</v>
          </cell>
          <cell r="N67" t="str">
            <v>6478089.64000000</v>
          </cell>
          <cell r="O67" t="str">
            <v>RGF93 / Lambert 93</v>
          </cell>
          <cell r="P67">
            <v>1</v>
          </cell>
          <cell r="R67" t="str">
            <v>ONDAINE à FIRMINY</v>
          </cell>
          <cell r="T67" t="str">
            <v>801980.80000000</v>
          </cell>
          <cell r="U67" t="str">
            <v>6478090.00000000</v>
          </cell>
          <cell r="V67" t="str">
            <v>RGF93 / Lambert 93</v>
          </cell>
        </row>
        <row r="68">
          <cell r="A68">
            <v>4004830</v>
          </cell>
          <cell r="B68" t="str">
            <v>ONDAINE à FIRMINY</v>
          </cell>
          <cell r="C68" t="str">
            <v>LOIRE-BRETAGNE</v>
          </cell>
          <cell r="E68" t="str">
            <v>GR0165</v>
          </cell>
          <cell r="F68" t="str">
            <v>K0584000</v>
          </cell>
          <cell r="G68" t="str">
            <v>l'Ondaine</v>
          </cell>
          <cell r="H68" t="str">
            <v>AUVERGNE-RHONE-ALPES</v>
          </cell>
          <cell r="I68" t="str">
            <v>Loire</v>
          </cell>
          <cell r="J68" t="str">
            <v>FIRMINY</v>
          </cell>
          <cell r="L68" t="str">
            <v xml:space="preserve">PONT AVAL RU LE MALVAL                                                          </v>
          </cell>
          <cell r="M68" t="str">
            <v>801980.77000000</v>
          </cell>
          <cell r="N68" t="str">
            <v>6478089.64000000</v>
          </cell>
          <cell r="O68" t="str">
            <v>RGF93 / Lambert 93</v>
          </cell>
          <cell r="P68">
            <v>31</v>
          </cell>
          <cell r="R68" t="str">
            <v>ONDAINE à FIRMINY</v>
          </cell>
          <cell r="T68" t="str">
            <v>801980.77000000</v>
          </cell>
          <cell r="U68" t="str">
            <v>6478089.64000000</v>
          </cell>
          <cell r="V68" t="str">
            <v>RGF93 / Lambert 93</v>
          </cell>
        </row>
        <row r="69">
          <cell r="A69">
            <v>4004830</v>
          </cell>
          <cell r="B69" t="str">
            <v>ONDAINE à FIRMINY</v>
          </cell>
          <cell r="C69" t="str">
            <v>LOIRE-BRETAGNE</v>
          </cell>
          <cell r="E69" t="str">
            <v>GR0165</v>
          </cell>
          <cell r="F69" t="str">
            <v>K0584000</v>
          </cell>
          <cell r="G69" t="str">
            <v>l'Ondaine</v>
          </cell>
          <cell r="H69" t="str">
            <v>AUVERGNE-RHONE-ALPES</v>
          </cell>
          <cell r="I69" t="str">
            <v>Loire</v>
          </cell>
          <cell r="J69" t="str">
            <v>FIRMINY</v>
          </cell>
          <cell r="L69" t="str">
            <v xml:space="preserve">PONT AVAL RU LE MALVAL                                                          </v>
          </cell>
          <cell r="M69" t="str">
            <v>801980.77000000</v>
          </cell>
          <cell r="N69" t="str">
            <v>6478089.64000000</v>
          </cell>
          <cell r="O69" t="str">
            <v>RGF93 / Lambert 93</v>
          </cell>
          <cell r="P69">
            <v>131</v>
          </cell>
          <cell r="R69" t="str">
            <v>Non renseigné</v>
          </cell>
          <cell r="T69" t="str">
            <v>801980.77000000</v>
          </cell>
          <cell r="U69" t="str">
            <v>6478089.64000000</v>
          </cell>
          <cell r="V69" t="str">
            <v>RGF93 / Lambert 93</v>
          </cell>
        </row>
        <row r="70">
          <cell r="A70">
            <v>4004840</v>
          </cell>
          <cell r="B70" t="str">
            <v>RAU DE BORDE-MATIN à ROCHE-LA-MOLIERE</v>
          </cell>
          <cell r="C70" t="str">
            <v>LOIRE-BRETAGNE</v>
          </cell>
          <cell r="E70" t="str">
            <v>GR0165</v>
          </cell>
          <cell r="H70" t="str">
            <v>AUVERGNE-RHONE-ALPES</v>
          </cell>
          <cell r="I70" t="str">
            <v>Loire</v>
          </cell>
          <cell r="J70" t="str">
            <v>ROCHE-LA-MOLIERE</v>
          </cell>
          <cell r="L70" t="str">
            <v xml:space="preserve">AVAL DECHARGE DU PATEUX                                                         </v>
          </cell>
          <cell r="M70" t="str">
            <v>802143.60000000</v>
          </cell>
          <cell r="N70" t="str">
            <v>6479042.48000000</v>
          </cell>
          <cell r="O70" t="str">
            <v>RGF93 / Lambert 93</v>
          </cell>
          <cell r="P70">
            <v>31</v>
          </cell>
          <cell r="R70" t="str">
            <v>Non renseigné</v>
          </cell>
          <cell r="T70" t="str">
            <v>802143.60000000</v>
          </cell>
          <cell r="U70" t="str">
            <v>6479042.48000000</v>
          </cell>
          <cell r="V70" t="str">
            <v>RGF93 / Lambert 93</v>
          </cell>
        </row>
        <row r="71">
          <cell r="A71">
            <v>4004840</v>
          </cell>
          <cell r="B71" t="str">
            <v>RAU DE BORDE-MATIN à ROCHE-LA-MOLIERE</v>
          </cell>
          <cell r="C71" t="str">
            <v>LOIRE-BRETAGNE</v>
          </cell>
          <cell r="E71" t="str">
            <v>GR0165</v>
          </cell>
          <cell r="H71" t="str">
            <v>AUVERGNE-RHONE-ALPES</v>
          </cell>
          <cell r="I71" t="str">
            <v>Loire</v>
          </cell>
          <cell r="J71" t="str">
            <v>ROCHE-LA-MOLIERE</v>
          </cell>
          <cell r="L71" t="str">
            <v xml:space="preserve">AVAL DECHARGE DU PATEUX                                                         </v>
          </cell>
          <cell r="M71" t="str">
            <v>802143.60000000</v>
          </cell>
          <cell r="N71" t="str">
            <v>6479042.48000000</v>
          </cell>
          <cell r="O71" t="str">
            <v>RGF93 / Lambert 93</v>
          </cell>
          <cell r="P71">
            <v>131</v>
          </cell>
          <cell r="R71" t="str">
            <v>Non renseigné</v>
          </cell>
          <cell r="T71" t="str">
            <v>802143.60000000</v>
          </cell>
          <cell r="U71" t="str">
            <v>6479042.48000000</v>
          </cell>
          <cell r="V71" t="str">
            <v>RGF93 / Lambert 93</v>
          </cell>
        </row>
        <row r="72">
          <cell r="A72">
            <v>4004850</v>
          </cell>
          <cell r="B72" t="str">
            <v>ONDAINE à FIRMINY</v>
          </cell>
          <cell r="C72" t="str">
            <v>LOIRE-BRETAGNE</v>
          </cell>
          <cell r="D72" t="str">
            <v>Bassin Loire</v>
          </cell>
          <cell r="E72" t="str">
            <v>GR0165</v>
          </cell>
          <cell r="F72" t="str">
            <v>K0584000</v>
          </cell>
          <cell r="G72" t="str">
            <v>l'Ondaine</v>
          </cell>
          <cell r="H72" t="str">
            <v>AUVERGNE-RHONE-ALPES</v>
          </cell>
          <cell r="I72" t="str">
            <v>Loire</v>
          </cell>
          <cell r="J72" t="str">
            <v>FIRMINY</v>
          </cell>
          <cell r="L72" t="str">
            <v xml:space="preserve">PONT AVAL RU LA GAMPILLE                                                        </v>
          </cell>
          <cell r="M72" t="str">
            <v>799080.78000000</v>
          </cell>
          <cell r="N72" t="str">
            <v>6477784.60000000</v>
          </cell>
          <cell r="O72" t="str">
            <v>RGF93 / Lambert 93</v>
          </cell>
          <cell r="P72">
            <v>31</v>
          </cell>
          <cell r="R72" t="str">
            <v>ONDAINE à FIRMINY</v>
          </cell>
          <cell r="T72" t="str">
            <v>799080.79000000</v>
          </cell>
          <cell r="U72" t="str">
            <v>6477784.60000000</v>
          </cell>
          <cell r="V72" t="str">
            <v>RGF93 / Lambert 93</v>
          </cell>
        </row>
        <row r="73">
          <cell r="A73">
            <v>4004850</v>
          </cell>
          <cell r="B73" t="str">
            <v>ONDAINE à FIRMINY</v>
          </cell>
          <cell r="C73" t="str">
            <v>LOIRE-BRETAGNE</v>
          </cell>
          <cell r="E73" t="str">
            <v>GR0165</v>
          </cell>
          <cell r="F73" t="str">
            <v>K0584000</v>
          </cell>
          <cell r="G73" t="str">
            <v>l'Ondaine</v>
          </cell>
          <cell r="H73" t="str">
            <v>AUVERGNE-RHONE-ALPES</v>
          </cell>
          <cell r="I73" t="str">
            <v>Loire</v>
          </cell>
          <cell r="J73" t="str">
            <v>FIRMINY</v>
          </cell>
          <cell r="L73" t="str">
            <v xml:space="preserve">PONT AVAL RU LA GAMPILLE                                                        </v>
          </cell>
          <cell r="M73" t="str">
            <v>799080.78000000</v>
          </cell>
          <cell r="N73" t="str">
            <v>6477784.60000000</v>
          </cell>
          <cell r="O73" t="str">
            <v>RGF93 / Lambert 93</v>
          </cell>
          <cell r="P73">
            <v>131</v>
          </cell>
          <cell r="R73" t="str">
            <v>Non renseigné</v>
          </cell>
          <cell r="T73" t="str">
            <v>799080.79000000</v>
          </cell>
          <cell r="U73" t="str">
            <v>6477784.60000000</v>
          </cell>
          <cell r="V73" t="str">
            <v>RGF93 / Lambert 93</v>
          </cell>
        </row>
        <row r="74">
          <cell r="A74">
            <v>4004870</v>
          </cell>
          <cell r="B74" t="str">
            <v>EGOTAY à UNIEUX</v>
          </cell>
          <cell r="C74" t="str">
            <v>LOIRE-BRETAGNE</v>
          </cell>
          <cell r="E74" t="str">
            <v>GR0165</v>
          </cell>
          <cell r="F74" t="str">
            <v>K0588700</v>
          </cell>
          <cell r="G74" t="str">
            <v>l'Egotay</v>
          </cell>
          <cell r="H74" t="str">
            <v>AUVERGNE-RHONE-ALPES</v>
          </cell>
          <cell r="I74" t="str">
            <v>Loire</v>
          </cell>
          <cell r="J74" t="str">
            <v>UNIEUX</v>
          </cell>
          <cell r="L74" t="str">
            <v xml:space="preserve">AMONT DE LA PASSERELLE, À L'AVAL DU PONT D'UNIEUX                               </v>
          </cell>
          <cell r="M74" t="str">
            <v>798474.10000000</v>
          </cell>
          <cell r="N74" t="str">
            <v>6478768.00000000</v>
          </cell>
          <cell r="O74" t="str">
            <v>RGF93 / Lambert 93</v>
          </cell>
          <cell r="P74">
            <v>41</v>
          </cell>
          <cell r="R74" t="str">
            <v>EGOTAY à UNIEUX</v>
          </cell>
          <cell r="T74" t="str">
            <v>798474.10000000</v>
          </cell>
          <cell r="U74" t="str">
            <v>6478769.00000000</v>
          </cell>
          <cell r="V74" t="str">
            <v>RGF93 / Lambert 93</v>
          </cell>
        </row>
        <row r="75">
          <cell r="A75">
            <v>4004870</v>
          </cell>
          <cell r="B75" t="str">
            <v>EGOTAY à UNIEUX</v>
          </cell>
          <cell r="C75" t="str">
            <v>LOIRE-BRETAGNE</v>
          </cell>
          <cell r="E75" t="str">
            <v>GR0165</v>
          </cell>
          <cell r="F75" t="str">
            <v>K0588700</v>
          </cell>
          <cell r="G75" t="str">
            <v>l'Egotay</v>
          </cell>
          <cell r="H75" t="str">
            <v>AUVERGNE-RHONE-ALPES</v>
          </cell>
          <cell r="I75" t="str">
            <v>Loire</v>
          </cell>
          <cell r="J75" t="str">
            <v>UNIEUX</v>
          </cell>
          <cell r="L75" t="str">
            <v xml:space="preserve">AMONT DE LA PASSERELLE, À L'AVAL DU PONT D'UNIEUX                               </v>
          </cell>
          <cell r="M75" t="str">
            <v>798474.10000000</v>
          </cell>
          <cell r="N75" t="str">
            <v>6478768.00000000</v>
          </cell>
          <cell r="O75" t="str">
            <v>RGF93 / Lambert 93</v>
          </cell>
          <cell r="P75">
            <v>31</v>
          </cell>
          <cell r="R75" t="str">
            <v>EGOTAY à UNIEUX</v>
          </cell>
          <cell r="T75" t="str">
            <v>798474.00000000</v>
          </cell>
          <cell r="U75" t="str">
            <v>6478768.00000000</v>
          </cell>
          <cell r="V75" t="str">
            <v>RGF93 / Lambert 93</v>
          </cell>
        </row>
        <row r="76">
          <cell r="A76">
            <v>4004870</v>
          </cell>
          <cell r="B76" t="str">
            <v>EGOTAY à UNIEUX</v>
          </cell>
          <cell r="C76" t="str">
            <v>LOIRE-BRETAGNE</v>
          </cell>
          <cell r="E76" t="str">
            <v>GR0165</v>
          </cell>
          <cell r="F76" t="str">
            <v>K0588700</v>
          </cell>
          <cell r="G76" t="str">
            <v>l'Egotay</v>
          </cell>
          <cell r="H76" t="str">
            <v>AUVERGNE-RHONE-ALPES</v>
          </cell>
          <cell r="I76" t="str">
            <v>Loire</v>
          </cell>
          <cell r="J76" t="str">
            <v>UNIEUX</v>
          </cell>
          <cell r="L76" t="str">
            <v xml:space="preserve">AMONT DE LA PASSERELLE, À L'AVAL DU PONT D'UNIEUX                               </v>
          </cell>
          <cell r="M76" t="str">
            <v>798474.10000000</v>
          </cell>
          <cell r="N76" t="str">
            <v>6478768.00000000</v>
          </cell>
          <cell r="O76" t="str">
            <v>RGF93 / Lambert 93</v>
          </cell>
          <cell r="P76">
            <v>61</v>
          </cell>
          <cell r="R76" t="str">
            <v>Non renseigné</v>
          </cell>
          <cell r="T76" t="str">
            <v>798473.90000000</v>
          </cell>
          <cell r="U76" t="str">
            <v>6478769.00000000</v>
          </cell>
          <cell r="V76" t="str">
            <v>RGF93 / Lambert 93</v>
          </cell>
        </row>
        <row r="77">
          <cell r="A77">
            <v>4004870</v>
          </cell>
          <cell r="B77" t="str">
            <v>EGOTAY à UNIEUX</v>
          </cell>
          <cell r="C77" t="str">
            <v>LOIRE-BRETAGNE</v>
          </cell>
          <cell r="E77" t="str">
            <v>GR0165</v>
          </cell>
          <cell r="F77" t="str">
            <v>K0588700</v>
          </cell>
          <cell r="G77" t="str">
            <v>l'Egotay</v>
          </cell>
          <cell r="H77" t="str">
            <v>AUVERGNE-RHONE-ALPES</v>
          </cell>
          <cell r="I77" t="str">
            <v>Loire</v>
          </cell>
          <cell r="J77" t="str">
            <v>UNIEUX</v>
          </cell>
          <cell r="L77" t="str">
            <v xml:space="preserve">AMONT DE LA PASSERELLE, À L'AVAL DU PONT D'UNIEUX                               </v>
          </cell>
          <cell r="M77" t="str">
            <v>798474.10000000</v>
          </cell>
          <cell r="N77" t="str">
            <v>6478768.00000000</v>
          </cell>
          <cell r="O77" t="str">
            <v>RGF93 / Lambert 93</v>
          </cell>
          <cell r="P77">
            <v>91</v>
          </cell>
          <cell r="R77" t="str">
            <v>Non renseigné</v>
          </cell>
          <cell r="T77" t="str">
            <v>798474.10000000</v>
          </cell>
          <cell r="U77" t="str">
            <v>6478769.00000000</v>
          </cell>
          <cell r="V77" t="str">
            <v>RGF93 / Lambert 93</v>
          </cell>
        </row>
        <row r="78">
          <cell r="A78">
            <v>4004870</v>
          </cell>
          <cell r="B78" t="str">
            <v>EGOTAY à UNIEUX</v>
          </cell>
          <cell r="C78" t="str">
            <v>LOIRE-BRETAGNE</v>
          </cell>
          <cell r="E78" t="str">
            <v>GR0165</v>
          </cell>
          <cell r="F78" t="str">
            <v>K0588700</v>
          </cell>
          <cell r="G78" t="str">
            <v>l'Egotay</v>
          </cell>
          <cell r="H78" t="str">
            <v>AUVERGNE-RHONE-ALPES</v>
          </cell>
          <cell r="I78" t="str">
            <v>Loire</v>
          </cell>
          <cell r="J78" t="str">
            <v>UNIEUX</v>
          </cell>
          <cell r="L78" t="str">
            <v xml:space="preserve">AMONT DE LA PASSERELLE, À L'AVAL DU PONT D'UNIEUX                               </v>
          </cell>
          <cell r="M78" t="str">
            <v>798474.10000000</v>
          </cell>
          <cell r="N78" t="str">
            <v>6478768.00000000</v>
          </cell>
          <cell r="O78" t="str">
            <v>RGF93 / Lambert 93</v>
          </cell>
          <cell r="P78">
            <v>101</v>
          </cell>
          <cell r="R78" t="str">
            <v>EGOTAY à UNIEUX</v>
          </cell>
          <cell r="T78" t="str">
            <v>798474.10000000</v>
          </cell>
          <cell r="U78" t="str">
            <v>6478769.00000000</v>
          </cell>
          <cell r="V78" t="str">
            <v>RGF93 / Lambert 93</v>
          </cell>
        </row>
        <row r="79">
          <cell r="A79">
            <v>4004870</v>
          </cell>
          <cell r="B79" t="str">
            <v>EGOTAY à UNIEUX</v>
          </cell>
          <cell r="C79" t="str">
            <v>LOIRE-BRETAGNE</v>
          </cell>
          <cell r="E79" t="str">
            <v>GR0165</v>
          </cell>
          <cell r="F79" t="str">
            <v>K0588700</v>
          </cell>
          <cell r="G79" t="str">
            <v>l'Egotay</v>
          </cell>
          <cell r="H79" t="str">
            <v>AUVERGNE-RHONE-ALPES</v>
          </cell>
          <cell r="I79" t="str">
            <v>Loire</v>
          </cell>
          <cell r="J79" t="str">
            <v>UNIEUX</v>
          </cell>
          <cell r="L79" t="str">
            <v xml:space="preserve">AMONT DE LA PASSERELLE, À L'AVAL DU PONT D'UNIEUX                               </v>
          </cell>
          <cell r="M79" t="str">
            <v>798474.10000000</v>
          </cell>
          <cell r="N79" t="str">
            <v>6478768.00000000</v>
          </cell>
          <cell r="O79" t="str">
            <v>RGF93 / Lambert 93</v>
          </cell>
          <cell r="P79">
            <v>111</v>
          </cell>
          <cell r="R79" t="str">
            <v>EGOTAY à UNIEUX</v>
          </cell>
          <cell r="T79" t="str">
            <v>798473.90000000</v>
          </cell>
          <cell r="U79" t="str">
            <v>6478769.00000000</v>
          </cell>
          <cell r="V79" t="str">
            <v>RGF93 / Lambert 93</v>
          </cell>
        </row>
        <row r="80">
          <cell r="A80">
            <v>4004870</v>
          </cell>
          <cell r="B80" t="str">
            <v>EGOTAY à UNIEUX</v>
          </cell>
          <cell r="C80" t="str">
            <v>LOIRE-BRETAGNE</v>
          </cell>
          <cell r="E80" t="str">
            <v>GR0165</v>
          </cell>
          <cell r="F80" t="str">
            <v>K0588700</v>
          </cell>
          <cell r="G80" t="str">
            <v>l'Egotay</v>
          </cell>
          <cell r="H80" t="str">
            <v>AUVERGNE-RHONE-ALPES</v>
          </cell>
          <cell r="I80" t="str">
            <v>Loire</v>
          </cell>
          <cell r="J80" t="str">
            <v>UNIEUX</v>
          </cell>
          <cell r="L80" t="str">
            <v xml:space="preserve">AMONT DE LA PASSERELLE, À L'AVAL DU PONT D'UNIEUX                               </v>
          </cell>
          <cell r="M80" t="str">
            <v>798474.10000000</v>
          </cell>
          <cell r="N80" t="str">
            <v>6478768.00000000</v>
          </cell>
          <cell r="O80" t="str">
            <v>RGF93 / Lambert 93</v>
          </cell>
          <cell r="P80">
            <v>131</v>
          </cell>
          <cell r="R80" t="str">
            <v>EGOTAY à UNIEUX</v>
          </cell>
          <cell r="T80" t="str">
            <v>798474.10000000</v>
          </cell>
          <cell r="U80" t="str">
            <v>6478769.00000000</v>
          </cell>
          <cell r="V80" t="str">
            <v>RGF93 / Lambert 93</v>
          </cell>
        </row>
        <row r="81">
          <cell r="A81">
            <v>4004870</v>
          </cell>
          <cell r="B81" t="str">
            <v>EGOTAY à UNIEUX</v>
          </cell>
          <cell r="C81" t="str">
            <v>LOIRE-BRETAGNE</v>
          </cell>
          <cell r="E81" t="str">
            <v>GR0165</v>
          </cell>
          <cell r="F81" t="str">
            <v>K0588700</v>
          </cell>
          <cell r="G81" t="str">
            <v>l'Egotay</v>
          </cell>
          <cell r="H81" t="str">
            <v>AUVERGNE-RHONE-ALPES</v>
          </cell>
          <cell r="I81" t="str">
            <v>Loire</v>
          </cell>
          <cell r="J81" t="str">
            <v>UNIEUX</v>
          </cell>
          <cell r="L81" t="str">
            <v xml:space="preserve">AMONT DE LA PASSERELLE, À L'AVAL DU PONT D'UNIEUX                               </v>
          </cell>
          <cell r="M81" t="str">
            <v>798474.10000000</v>
          </cell>
          <cell r="N81" t="str">
            <v>6478768.00000000</v>
          </cell>
          <cell r="O81" t="str">
            <v>RGF93 / Lambert 93</v>
          </cell>
          <cell r="P81">
            <v>271</v>
          </cell>
          <cell r="R81" t="str">
            <v>EGOTAY à UNIEUX</v>
          </cell>
          <cell r="T81" t="str">
            <v>798474.00000000</v>
          </cell>
          <cell r="U81" t="str">
            <v>6478769.00000000</v>
          </cell>
          <cell r="V81" t="str">
            <v>RGF93 / Lambert 93</v>
          </cell>
        </row>
        <row r="82">
          <cell r="A82">
            <v>4004900</v>
          </cell>
          <cell r="B82" t="str">
            <v>ONDAINE à UNIEUX</v>
          </cell>
          <cell r="C82" t="str">
            <v>LOIRE-BRETAGNE</v>
          </cell>
          <cell r="E82" t="str">
            <v>GR0165</v>
          </cell>
          <cell r="F82" t="str">
            <v>K0584000</v>
          </cell>
          <cell r="G82" t="str">
            <v>l'Ondaine</v>
          </cell>
          <cell r="H82" t="str">
            <v>AUVERGNE-RHONE-ALPES</v>
          </cell>
          <cell r="I82" t="str">
            <v>Loire</v>
          </cell>
          <cell r="J82" t="str">
            <v>UNIEUX</v>
          </cell>
          <cell r="L82" t="str">
            <v xml:space="preserve">PONT EN AVAL DE LA STATION DE POMPAGE                                           </v>
          </cell>
          <cell r="M82" t="str">
            <v>797735.80000000</v>
          </cell>
          <cell r="N82" t="str">
            <v>6479761.00000000</v>
          </cell>
          <cell r="O82" t="str">
            <v>RGF93 / Lambert 93</v>
          </cell>
          <cell r="P82">
            <v>131</v>
          </cell>
          <cell r="R82" t="str">
            <v>ONDAINE à UNIEUX</v>
          </cell>
          <cell r="T82" t="str">
            <v>797983.90000000</v>
          </cell>
          <cell r="U82" t="str">
            <v>6479574.00000000</v>
          </cell>
          <cell r="V82" t="str">
            <v>RGF93 / Lambert 93</v>
          </cell>
        </row>
        <row r="83">
          <cell r="A83">
            <v>4004900</v>
          </cell>
          <cell r="B83" t="str">
            <v>ONDAINE à UNIEUX</v>
          </cell>
          <cell r="C83" t="str">
            <v>LOIRE-BRETAGNE</v>
          </cell>
          <cell r="E83" t="str">
            <v>GR0165</v>
          </cell>
          <cell r="F83" t="str">
            <v>K0584000</v>
          </cell>
          <cell r="G83" t="str">
            <v>l'Ondaine</v>
          </cell>
          <cell r="H83" t="str">
            <v>AUVERGNE-RHONE-ALPES</v>
          </cell>
          <cell r="I83" t="str">
            <v>Loire</v>
          </cell>
          <cell r="J83" t="str">
            <v>UNIEUX</v>
          </cell>
          <cell r="L83" t="str">
            <v xml:space="preserve">PONT EN AVAL DE LA STATION DE POMPAGE                                           </v>
          </cell>
          <cell r="M83" t="str">
            <v>797735.80000000</v>
          </cell>
          <cell r="N83" t="str">
            <v>6479761.00000000</v>
          </cell>
          <cell r="O83" t="str">
            <v>RGF93 / Lambert 93</v>
          </cell>
          <cell r="P83">
            <v>91</v>
          </cell>
          <cell r="R83" t="str">
            <v>ONDAINE à UNIEUX</v>
          </cell>
          <cell r="T83" t="str">
            <v>797847.59000000</v>
          </cell>
          <cell r="U83" t="str">
            <v>6479628.44000000</v>
          </cell>
          <cell r="V83" t="str">
            <v>RGF93 / Lambert 93</v>
          </cell>
        </row>
        <row r="84">
          <cell r="A84">
            <v>4004900</v>
          </cell>
          <cell r="B84" t="str">
            <v>ONDAINE à UNIEUX</v>
          </cell>
          <cell r="C84" t="str">
            <v>LOIRE-BRETAGNE</v>
          </cell>
          <cell r="E84" t="str">
            <v>GR0165</v>
          </cell>
          <cell r="F84" t="str">
            <v>K0584000</v>
          </cell>
          <cell r="G84" t="str">
            <v>l'Ondaine</v>
          </cell>
          <cell r="H84" t="str">
            <v>AUVERGNE-RHONE-ALPES</v>
          </cell>
          <cell r="I84" t="str">
            <v>Loire</v>
          </cell>
          <cell r="J84" t="str">
            <v>UNIEUX</v>
          </cell>
          <cell r="L84" t="str">
            <v xml:space="preserve">PONT EN AVAL DE LA STATION DE POMPAGE                                           </v>
          </cell>
          <cell r="M84" t="str">
            <v>797735.80000000</v>
          </cell>
          <cell r="N84" t="str">
            <v>6479761.00000000</v>
          </cell>
          <cell r="O84" t="str">
            <v>RGF93 / Lambert 93</v>
          </cell>
          <cell r="P84">
            <v>101</v>
          </cell>
          <cell r="R84" t="str">
            <v>ONDAINE à UNIEUX</v>
          </cell>
          <cell r="T84" t="str">
            <v>798040.00000000</v>
          </cell>
          <cell r="U84" t="str">
            <v>6479550.00000000</v>
          </cell>
          <cell r="V84" t="str">
            <v>RGF93 / Lambert 93</v>
          </cell>
        </row>
        <row r="85">
          <cell r="A85">
            <v>4004900</v>
          </cell>
          <cell r="B85" t="str">
            <v>ONDAINE à UNIEUX</v>
          </cell>
          <cell r="C85" t="str">
            <v>LOIRE-BRETAGNE</v>
          </cell>
          <cell r="E85" t="str">
            <v>GR0165</v>
          </cell>
          <cell r="F85" t="str">
            <v>K0584000</v>
          </cell>
          <cell r="G85" t="str">
            <v>l'Ondaine</v>
          </cell>
          <cell r="H85" t="str">
            <v>AUVERGNE-RHONE-ALPES</v>
          </cell>
          <cell r="I85" t="str">
            <v>Loire</v>
          </cell>
          <cell r="J85" t="str">
            <v>UNIEUX</v>
          </cell>
          <cell r="L85" t="str">
            <v xml:space="preserve">PONT EN AVAL DE LA STATION DE POMPAGE                                           </v>
          </cell>
          <cell r="M85" t="str">
            <v>797735.80000000</v>
          </cell>
          <cell r="N85" t="str">
            <v>6479761.00000000</v>
          </cell>
          <cell r="O85" t="str">
            <v>RGF93 / Lambert 93</v>
          </cell>
          <cell r="P85">
            <v>31</v>
          </cell>
          <cell r="R85" t="str">
            <v>ONDAINE à UNIEUX</v>
          </cell>
          <cell r="T85" t="str">
            <v>797736.00000000</v>
          </cell>
          <cell r="U85" t="str">
            <v>6479758.00000000</v>
          </cell>
          <cell r="V85" t="str">
            <v>RGF93 / Lambert 93</v>
          </cell>
        </row>
        <row r="86">
          <cell r="A86">
            <v>4004900</v>
          </cell>
          <cell r="B86" t="str">
            <v>ONDAINE à UNIEUX</v>
          </cell>
          <cell r="C86" t="str">
            <v>LOIRE-BRETAGNE</v>
          </cell>
          <cell r="D86" t="str">
            <v>Bassin Loire</v>
          </cell>
          <cell r="E86" t="str">
            <v>GR0165</v>
          </cell>
          <cell r="F86" t="str">
            <v>K0584000</v>
          </cell>
          <cell r="G86" t="str">
            <v>l'Ondaine</v>
          </cell>
          <cell r="H86" t="str">
            <v>AUVERGNE-RHONE-ALPES</v>
          </cell>
          <cell r="I86" t="str">
            <v>Loire</v>
          </cell>
          <cell r="J86" t="str">
            <v>UNIEUX</v>
          </cell>
          <cell r="L86" t="str">
            <v xml:space="preserve">PONT EN AVAL DE LA STATION DE POMPAGE                                           </v>
          </cell>
          <cell r="M86" t="str">
            <v>797735.80000000</v>
          </cell>
          <cell r="N86" t="str">
            <v>6479761.00000000</v>
          </cell>
          <cell r="O86" t="str">
            <v>RGF93 / Lambert 93</v>
          </cell>
          <cell r="P86">
            <v>41</v>
          </cell>
          <cell r="R86" t="str">
            <v>ONDAINE à UNIEUX</v>
          </cell>
          <cell r="T86" t="str">
            <v>798103.30000000</v>
          </cell>
          <cell r="U86" t="str">
            <v>6479332.00000000</v>
          </cell>
          <cell r="V86" t="str">
            <v>RGF93 / Lambert 93</v>
          </cell>
        </row>
        <row r="87">
          <cell r="A87">
            <v>4004900</v>
          </cell>
          <cell r="B87" t="str">
            <v>ONDAINE à UNIEUX</v>
          </cell>
          <cell r="C87" t="str">
            <v>LOIRE-BRETAGNE</v>
          </cell>
          <cell r="E87" t="str">
            <v>GR0165</v>
          </cell>
          <cell r="F87" t="str">
            <v>K0584000</v>
          </cell>
          <cell r="G87" t="str">
            <v>l'Ondaine</v>
          </cell>
          <cell r="H87" t="str">
            <v>AUVERGNE-RHONE-ALPES</v>
          </cell>
          <cell r="I87" t="str">
            <v>Loire</v>
          </cell>
          <cell r="J87" t="str">
            <v>UNIEUX</v>
          </cell>
          <cell r="L87" t="str">
            <v xml:space="preserve">PONT EN AVAL DE LA STATION DE POMPAGE                                           </v>
          </cell>
          <cell r="M87" t="str">
            <v>797735.80000000</v>
          </cell>
          <cell r="N87" t="str">
            <v>6479761.00000000</v>
          </cell>
          <cell r="O87" t="str">
            <v>RGF93 / Lambert 93</v>
          </cell>
          <cell r="P87">
            <v>61</v>
          </cell>
          <cell r="R87" t="str">
            <v>ONDAINE à UNIEUX</v>
          </cell>
          <cell r="T87" t="str">
            <v>797732.70000000</v>
          </cell>
          <cell r="U87" t="str">
            <v>6479760.00000000</v>
          </cell>
          <cell r="V87" t="str">
            <v>RGF93 / Lambert 93</v>
          </cell>
        </row>
        <row r="88">
          <cell r="A88">
            <v>4004900</v>
          </cell>
          <cell r="B88" t="str">
            <v>ONDAINE à UNIEUX</v>
          </cell>
          <cell r="C88" t="str">
            <v>LOIRE-BRETAGNE</v>
          </cell>
          <cell r="E88" t="str">
            <v>GR0165</v>
          </cell>
          <cell r="F88" t="str">
            <v>K0584000</v>
          </cell>
          <cell r="G88" t="str">
            <v>l'Ondaine</v>
          </cell>
          <cell r="H88" t="str">
            <v>AUVERGNE-RHONE-ALPES</v>
          </cell>
          <cell r="I88" t="str">
            <v>Loire</v>
          </cell>
          <cell r="J88" t="str">
            <v>UNIEUX</v>
          </cell>
          <cell r="L88" t="str">
            <v xml:space="preserve">PONT EN AVAL DE LA STATION DE POMPAGE                                           </v>
          </cell>
          <cell r="M88" t="str">
            <v>797735.80000000</v>
          </cell>
          <cell r="N88" t="str">
            <v>6479761.00000000</v>
          </cell>
          <cell r="O88" t="str">
            <v>RGF93 / Lambert 93</v>
          </cell>
          <cell r="P88">
            <v>71</v>
          </cell>
          <cell r="R88" t="str">
            <v>ONDAINE à UNIEUX</v>
          </cell>
          <cell r="T88" t="str">
            <v>797847.59000000</v>
          </cell>
          <cell r="U88" t="str">
            <v>6479628.44000000</v>
          </cell>
          <cell r="V88" t="str">
            <v>RGF93 / Lambert 93</v>
          </cell>
        </row>
        <row r="89">
          <cell r="A89">
            <v>4004900</v>
          </cell>
          <cell r="B89" t="str">
            <v>ONDAINE à UNIEUX</v>
          </cell>
          <cell r="C89" t="str">
            <v>LOIRE-BRETAGNE</v>
          </cell>
          <cell r="E89" t="str">
            <v>GR0165</v>
          </cell>
          <cell r="F89" t="str">
            <v>K0584000</v>
          </cell>
          <cell r="G89" t="str">
            <v>l'Ondaine</v>
          </cell>
          <cell r="H89" t="str">
            <v>AUVERGNE-RHONE-ALPES</v>
          </cell>
          <cell r="I89" t="str">
            <v>Loire</v>
          </cell>
          <cell r="J89" t="str">
            <v>UNIEUX</v>
          </cell>
          <cell r="L89" t="str">
            <v xml:space="preserve">PONT EN AVAL DE LA STATION DE POMPAGE                                           </v>
          </cell>
          <cell r="M89" t="str">
            <v>797735.80000000</v>
          </cell>
          <cell r="N89" t="str">
            <v>6479761.00000000</v>
          </cell>
          <cell r="O89" t="str">
            <v>RGF93 / Lambert 93</v>
          </cell>
          <cell r="P89">
            <v>271</v>
          </cell>
          <cell r="R89" t="str">
            <v>ONDAINE à UNIEUX</v>
          </cell>
          <cell r="T89" t="str">
            <v>797733.60000000</v>
          </cell>
          <cell r="U89" t="str">
            <v>6479760.00000000</v>
          </cell>
          <cell r="V89" t="str">
            <v>RGF93 / Lambert 93</v>
          </cell>
        </row>
        <row r="90">
          <cell r="A90">
            <v>4005000</v>
          </cell>
          <cell r="B90" t="str">
            <v>ONDAINE à UNIEUX</v>
          </cell>
          <cell r="C90" t="str">
            <v>LOIRE-BRETAGNE</v>
          </cell>
          <cell r="E90" t="str">
            <v>GR0165</v>
          </cell>
          <cell r="F90" t="str">
            <v>K0584000</v>
          </cell>
          <cell r="G90" t="str">
            <v>l'Ondaine</v>
          </cell>
          <cell r="H90" t="str">
            <v>AUVERGNE-RHONE-ALPES</v>
          </cell>
          <cell r="I90" t="str">
            <v>Loire</v>
          </cell>
          <cell r="J90" t="str">
            <v>UNIEUX</v>
          </cell>
          <cell r="L90" t="str">
            <v xml:space="preserve">AMONT PONT SUR CD25 - LD LE PERTUISET - RG                                      </v>
          </cell>
          <cell r="M90" t="str">
            <v>797892.16000000</v>
          </cell>
          <cell r="N90" t="str">
            <v>6479583.10000000</v>
          </cell>
          <cell r="O90" t="str">
            <v>RGF93 / Lambert 93</v>
          </cell>
          <cell r="P90">
            <v>31</v>
          </cell>
          <cell r="R90" t="str">
            <v>ONDAINE à UNIEUX</v>
          </cell>
          <cell r="T90" t="str">
            <v>797892.16000000</v>
          </cell>
          <cell r="U90" t="str">
            <v>6479583.10000000</v>
          </cell>
          <cell r="V90" t="str">
            <v>RGF93 / Lambert 93</v>
          </cell>
        </row>
        <row r="91">
          <cell r="A91">
            <v>4005000</v>
          </cell>
          <cell r="B91" t="str">
            <v>ONDAINE à UNIEUX</v>
          </cell>
          <cell r="C91" t="str">
            <v>LOIRE-BRETAGNE</v>
          </cell>
          <cell r="E91" t="str">
            <v>GR0165</v>
          </cell>
          <cell r="F91" t="str">
            <v>K0584000</v>
          </cell>
          <cell r="G91" t="str">
            <v>l'Ondaine</v>
          </cell>
          <cell r="H91" t="str">
            <v>AUVERGNE-RHONE-ALPES</v>
          </cell>
          <cell r="I91" t="str">
            <v>Loire</v>
          </cell>
          <cell r="J91" t="str">
            <v>UNIEUX</v>
          </cell>
          <cell r="L91" t="str">
            <v xml:space="preserve">AMONT PONT SUR CD25 - LD LE PERTUISET - RG                                      </v>
          </cell>
          <cell r="M91" t="str">
            <v>797892.16000000</v>
          </cell>
          <cell r="N91" t="str">
            <v>6479583.10000000</v>
          </cell>
          <cell r="O91" t="str">
            <v>RGF93 / Lambert 93</v>
          </cell>
          <cell r="P91">
            <v>61</v>
          </cell>
          <cell r="R91" t="str">
            <v>ONDAINE à UNIEUX</v>
          </cell>
          <cell r="T91" t="str">
            <v>797892.16000000</v>
          </cell>
          <cell r="U91" t="str">
            <v>6479583.10000000</v>
          </cell>
          <cell r="V91" t="str">
            <v>RGF93 / Lambert 93</v>
          </cell>
        </row>
        <row r="92">
          <cell r="A92">
            <v>4005000</v>
          </cell>
          <cell r="B92" t="str">
            <v>ONDAINE à UNIEUX</v>
          </cell>
          <cell r="C92" t="str">
            <v>LOIRE-BRETAGNE</v>
          </cell>
          <cell r="E92" t="str">
            <v>GR0165</v>
          </cell>
          <cell r="F92" t="str">
            <v>K0584000</v>
          </cell>
          <cell r="G92" t="str">
            <v>l'Ondaine</v>
          </cell>
          <cell r="H92" t="str">
            <v>AUVERGNE-RHONE-ALPES</v>
          </cell>
          <cell r="I92" t="str">
            <v>Loire</v>
          </cell>
          <cell r="J92" t="str">
            <v>UNIEUX</v>
          </cell>
          <cell r="L92" t="str">
            <v xml:space="preserve">AMONT PONT SUR CD25 - LD LE PERTUISET - RG                                      </v>
          </cell>
          <cell r="M92" t="str">
            <v>797892.16000000</v>
          </cell>
          <cell r="N92" t="str">
            <v>6479583.10000000</v>
          </cell>
          <cell r="O92" t="str">
            <v>RGF93 / Lambert 93</v>
          </cell>
          <cell r="P92">
            <v>91</v>
          </cell>
          <cell r="R92" t="str">
            <v>ONDAINE à UNIEUX</v>
          </cell>
          <cell r="T92" t="str">
            <v>797892.16000000</v>
          </cell>
          <cell r="U92" t="str">
            <v>6479583.10000000</v>
          </cell>
          <cell r="V92" t="str">
            <v>RGF93 / Lambert 93</v>
          </cell>
        </row>
        <row r="93">
          <cell r="A93">
            <v>4005000</v>
          </cell>
          <cell r="B93" t="str">
            <v>ONDAINE à UNIEUX</v>
          </cell>
          <cell r="C93" t="str">
            <v>LOIRE-BRETAGNE</v>
          </cell>
          <cell r="E93" t="str">
            <v>GR0165</v>
          </cell>
          <cell r="F93" t="str">
            <v>K0584000</v>
          </cell>
          <cell r="G93" t="str">
            <v>l'Ondaine</v>
          </cell>
          <cell r="H93" t="str">
            <v>AUVERGNE-RHONE-ALPES</v>
          </cell>
          <cell r="I93" t="str">
            <v>Loire</v>
          </cell>
          <cell r="J93" t="str">
            <v>UNIEUX</v>
          </cell>
          <cell r="L93" t="str">
            <v xml:space="preserve">AMONT PONT SUR CD25 - LD LE PERTUISET - RG                                      </v>
          </cell>
          <cell r="M93" t="str">
            <v>797892.16000000</v>
          </cell>
          <cell r="N93" t="str">
            <v>6479583.10000000</v>
          </cell>
          <cell r="O93" t="str">
            <v>RGF93 / Lambert 93</v>
          </cell>
          <cell r="P93">
            <v>131</v>
          </cell>
          <cell r="R93" t="str">
            <v>ONDAINE à UNIEUX</v>
          </cell>
          <cell r="T93" t="str">
            <v>797892.16000000</v>
          </cell>
          <cell r="U93" t="str">
            <v>6479583.10000000</v>
          </cell>
          <cell r="V93" t="str">
            <v>RGF93 / Lambert 93</v>
          </cell>
        </row>
        <row r="94">
          <cell r="A94">
            <v>4005500</v>
          </cell>
          <cell r="B94" t="str">
            <v>IZERON à ROCHE-LA-MOLIERE</v>
          </cell>
          <cell r="C94" t="str">
            <v>LOIRE-BRETAGNE</v>
          </cell>
          <cell r="E94" t="str">
            <v>FRGR2048</v>
          </cell>
          <cell r="F94" t="str">
            <v>K0595000</v>
          </cell>
          <cell r="G94" t="str">
            <v>le Lizeron</v>
          </cell>
          <cell r="H94" t="str">
            <v>AUVERGNE-RHONE-ALPES</v>
          </cell>
          <cell r="I94" t="str">
            <v>Loire</v>
          </cell>
          <cell r="J94" t="str">
            <v>ROCHE-LA-MOLIERE</v>
          </cell>
          <cell r="L94" t="str">
            <v xml:space="preserve">PASSERELLE AU LD CHEZ BUAT                                                      </v>
          </cell>
          <cell r="M94" t="str">
            <v>803334.02000000</v>
          </cell>
          <cell r="N94" t="str">
            <v>6483897.89000000</v>
          </cell>
          <cell r="O94" t="str">
            <v>RGF93 / Lambert 93</v>
          </cell>
          <cell r="P94">
            <v>31</v>
          </cell>
          <cell r="R94" t="str">
            <v>IZERON à ROCHE-LA-MOLIERE</v>
          </cell>
          <cell r="T94" t="str">
            <v>803334.02000000</v>
          </cell>
          <cell r="U94" t="str">
            <v>6483897.89000000</v>
          </cell>
          <cell r="V94" t="str">
            <v>RGF93 / Lambert 93</v>
          </cell>
        </row>
        <row r="95">
          <cell r="A95">
            <v>4005500</v>
          </cell>
          <cell r="B95" t="str">
            <v>IZERON à ROCHE-LA-MOLIERE</v>
          </cell>
          <cell r="C95" t="str">
            <v>LOIRE-BRETAGNE</v>
          </cell>
          <cell r="E95" t="str">
            <v>FRGR2048</v>
          </cell>
          <cell r="F95" t="str">
            <v>K0595000</v>
          </cell>
          <cell r="G95" t="str">
            <v>le Lizeron</v>
          </cell>
          <cell r="H95" t="str">
            <v>AUVERGNE-RHONE-ALPES</v>
          </cell>
          <cell r="I95" t="str">
            <v>Loire</v>
          </cell>
          <cell r="J95" t="str">
            <v>ROCHE-LA-MOLIERE</v>
          </cell>
          <cell r="L95" t="str">
            <v xml:space="preserve">PASSERELLE AU LD CHEZ BUAT                                                      </v>
          </cell>
          <cell r="M95" t="str">
            <v>803334.02000000</v>
          </cell>
          <cell r="N95" t="str">
            <v>6483897.89000000</v>
          </cell>
          <cell r="O95" t="str">
            <v>RGF93 / Lambert 93</v>
          </cell>
          <cell r="P95">
            <v>131</v>
          </cell>
          <cell r="R95" t="str">
            <v>Non renseigné</v>
          </cell>
          <cell r="T95" t="str">
            <v>803334.02000000</v>
          </cell>
          <cell r="U95" t="str">
            <v>6483897.89000000</v>
          </cell>
          <cell r="V95" t="str">
            <v>RGF93 / Lambert 93</v>
          </cell>
        </row>
        <row r="96">
          <cell r="A96">
            <v>4005510</v>
          </cell>
          <cell r="B96" t="str">
            <v>IZERON à ROCHE-LA-MOLIERE</v>
          </cell>
          <cell r="C96" t="str">
            <v>LOIRE-BRETAGNE</v>
          </cell>
          <cell r="E96" t="str">
            <v>FRGR2048</v>
          </cell>
          <cell r="F96" t="str">
            <v>K0595000</v>
          </cell>
          <cell r="G96" t="str">
            <v>le Lizeron</v>
          </cell>
          <cell r="H96" t="str">
            <v>AUVERGNE-RHONE-ALPES</v>
          </cell>
          <cell r="I96" t="str">
            <v>Loire</v>
          </cell>
          <cell r="J96" t="str">
            <v>ROCHE-LA-MOLIERE</v>
          </cell>
          <cell r="L96" t="str">
            <v xml:space="preserve">PONT LES RIEUX                                                                  </v>
          </cell>
          <cell r="M96" t="str">
            <v>802535.64000000</v>
          </cell>
          <cell r="N96" t="str">
            <v>6484004.59000000</v>
          </cell>
          <cell r="O96" t="str">
            <v>RGF93 / Lambert 93</v>
          </cell>
          <cell r="P96">
            <v>131</v>
          </cell>
          <cell r="R96" t="str">
            <v>Non renseigné</v>
          </cell>
          <cell r="T96" t="str">
            <v>802535.64000000</v>
          </cell>
          <cell r="U96" t="str">
            <v>6484004.59000000</v>
          </cell>
          <cell r="V96" t="str">
            <v>RGF93 / Lambert 93</v>
          </cell>
        </row>
        <row r="97">
          <cell r="A97">
            <v>4005510</v>
          </cell>
          <cell r="B97" t="str">
            <v>IZERON à ROCHE-LA-MOLIERE</v>
          </cell>
          <cell r="C97" t="str">
            <v>LOIRE-BRETAGNE</v>
          </cell>
          <cell r="E97" t="str">
            <v>FRGR2048</v>
          </cell>
          <cell r="F97" t="str">
            <v>K0595000</v>
          </cell>
          <cell r="G97" t="str">
            <v>le Lizeron</v>
          </cell>
          <cell r="H97" t="str">
            <v>AUVERGNE-RHONE-ALPES</v>
          </cell>
          <cell r="I97" t="str">
            <v>Loire</v>
          </cell>
          <cell r="J97" t="str">
            <v>ROCHE-LA-MOLIERE</v>
          </cell>
          <cell r="L97" t="str">
            <v xml:space="preserve">PONT LES RIEUX                                                                  </v>
          </cell>
          <cell r="M97" t="str">
            <v>802535.64000000</v>
          </cell>
          <cell r="N97" t="str">
            <v>6484004.59000000</v>
          </cell>
          <cell r="O97" t="str">
            <v>RGF93 / Lambert 93</v>
          </cell>
          <cell r="P97">
            <v>1</v>
          </cell>
          <cell r="R97" t="str">
            <v>IZERON à ROCHE-LA-MOLIERE</v>
          </cell>
          <cell r="T97" t="str">
            <v>802535.00000000</v>
          </cell>
          <cell r="U97" t="str">
            <v>6484004.00000000</v>
          </cell>
          <cell r="V97" t="str">
            <v>RGF93 / Lambert 93</v>
          </cell>
        </row>
        <row r="98">
          <cell r="A98">
            <v>4005510</v>
          </cell>
          <cell r="B98" t="str">
            <v>IZERON à ROCHE-LA-MOLIERE</v>
          </cell>
          <cell r="C98" t="str">
            <v>LOIRE-BRETAGNE</v>
          </cell>
          <cell r="D98" t="str">
            <v>Bassin Loire</v>
          </cell>
          <cell r="E98" t="str">
            <v>FRGR2048</v>
          </cell>
          <cell r="F98" t="str">
            <v>K0595000</v>
          </cell>
          <cell r="G98" t="str">
            <v>le Lizeron</v>
          </cell>
          <cell r="H98" t="str">
            <v>AUVERGNE-RHONE-ALPES</v>
          </cell>
          <cell r="I98" t="str">
            <v>Loire</v>
          </cell>
          <cell r="J98" t="str">
            <v>ROCHE-LA-MOLIERE</v>
          </cell>
          <cell r="L98" t="str">
            <v xml:space="preserve">PONT LES RIEUX                                                                  </v>
          </cell>
          <cell r="M98" t="str">
            <v>802535.64000000</v>
          </cell>
          <cell r="N98" t="str">
            <v>6484004.59000000</v>
          </cell>
          <cell r="O98" t="str">
            <v>RGF93 / Lambert 93</v>
          </cell>
          <cell r="P98">
            <v>2</v>
          </cell>
          <cell r="R98" t="str">
            <v>IZERON à ROCHE-LA-MOLIERE</v>
          </cell>
          <cell r="T98" t="str">
            <v>802535.90000000</v>
          </cell>
          <cell r="U98" t="str">
            <v>6484004.00000000</v>
          </cell>
          <cell r="V98" t="str">
            <v>RGF93 / Lambert 93</v>
          </cell>
        </row>
        <row r="99">
          <cell r="A99">
            <v>4005510</v>
          </cell>
          <cell r="B99" t="str">
            <v>IZERON à ROCHE-LA-MOLIERE</v>
          </cell>
          <cell r="C99" t="str">
            <v>LOIRE-BRETAGNE</v>
          </cell>
          <cell r="E99" t="str">
            <v>FRGR2048</v>
          </cell>
          <cell r="F99" t="str">
            <v>K0595000</v>
          </cell>
          <cell r="G99" t="str">
            <v>le Lizeron</v>
          </cell>
          <cell r="H99" t="str">
            <v>AUVERGNE-RHONE-ALPES</v>
          </cell>
          <cell r="I99" t="str">
            <v>Loire</v>
          </cell>
          <cell r="J99" t="str">
            <v>ROCHE-LA-MOLIERE</v>
          </cell>
          <cell r="L99" t="str">
            <v xml:space="preserve">PONT LES RIEUX                                                                  </v>
          </cell>
          <cell r="M99" t="str">
            <v>802535.64000000</v>
          </cell>
          <cell r="N99" t="str">
            <v>6484004.59000000</v>
          </cell>
          <cell r="O99" t="str">
            <v>RGF93 / Lambert 93</v>
          </cell>
          <cell r="P99">
            <v>31</v>
          </cell>
          <cell r="R99" t="str">
            <v>IZERON à ROCHE-LA-MOLIERE</v>
          </cell>
          <cell r="T99" t="str">
            <v>802535.64000000</v>
          </cell>
          <cell r="U99" t="str">
            <v>6484004.59000000</v>
          </cell>
          <cell r="V99" t="str">
            <v>RGF93 / Lambert 93</v>
          </cell>
        </row>
        <row r="100">
          <cell r="A100">
            <v>4005520</v>
          </cell>
          <cell r="B100" t="str">
            <v>IZERON à SAINT-ETIENNE</v>
          </cell>
          <cell r="C100" t="str">
            <v>LOIRE-BRETAGNE</v>
          </cell>
          <cell r="E100" t="str">
            <v>FRGR2048</v>
          </cell>
          <cell r="F100" t="str">
            <v>K0595000</v>
          </cell>
          <cell r="G100" t="str">
            <v>le Lizeron</v>
          </cell>
          <cell r="H100" t="str">
            <v>AUVERGNE-RHONE-ALPES</v>
          </cell>
          <cell r="I100" t="str">
            <v>Loire</v>
          </cell>
          <cell r="J100" t="str">
            <v>SAINT-ETIENNE</v>
          </cell>
          <cell r="L100" t="str">
            <v xml:space="preserve">500M AMONT STATION D'EPURATION                                                  </v>
          </cell>
          <cell r="M100" t="str">
            <v>799308.40000000</v>
          </cell>
          <cell r="N100" t="str">
            <v>6483402.61000000</v>
          </cell>
          <cell r="O100" t="str">
            <v>RGF93 / Lambert 93</v>
          </cell>
          <cell r="P100">
            <v>31</v>
          </cell>
          <cell r="R100" t="str">
            <v>IZERON à SAINT-ETIENNE</v>
          </cell>
          <cell r="T100" t="str">
            <v>799308.40000000</v>
          </cell>
          <cell r="U100" t="str">
            <v>6483402.61000000</v>
          </cell>
          <cell r="V100" t="str">
            <v>RGF93 / Lambert 93</v>
          </cell>
        </row>
        <row r="101">
          <cell r="A101">
            <v>4005520</v>
          </cell>
          <cell r="B101" t="str">
            <v>IZERON à SAINT-ETIENNE</v>
          </cell>
          <cell r="C101" t="str">
            <v>LOIRE-BRETAGNE</v>
          </cell>
          <cell r="E101" t="str">
            <v>FRGR2048</v>
          </cell>
          <cell r="F101" t="str">
            <v>K0595000</v>
          </cell>
          <cell r="G101" t="str">
            <v>le Lizeron</v>
          </cell>
          <cell r="H101" t="str">
            <v>AUVERGNE-RHONE-ALPES</v>
          </cell>
          <cell r="I101" t="str">
            <v>Loire</v>
          </cell>
          <cell r="J101" t="str">
            <v>SAINT-ETIENNE</v>
          </cell>
          <cell r="L101" t="str">
            <v xml:space="preserve">500M AMONT STATION D'EPURATION                                                  </v>
          </cell>
          <cell r="M101" t="str">
            <v>799308.40000000</v>
          </cell>
          <cell r="N101" t="str">
            <v>6483402.61000000</v>
          </cell>
          <cell r="O101" t="str">
            <v>RGF93 / Lambert 93</v>
          </cell>
          <cell r="P101">
            <v>131</v>
          </cell>
          <cell r="R101" t="str">
            <v>Non renseigné</v>
          </cell>
          <cell r="T101" t="str">
            <v>799308.40000000</v>
          </cell>
          <cell r="U101" t="str">
            <v>6483402.61000000</v>
          </cell>
          <cell r="V101" t="str">
            <v>RGF93 / Lambert 93</v>
          </cell>
        </row>
        <row r="102">
          <cell r="A102">
            <v>4005520</v>
          </cell>
          <cell r="B102" t="str">
            <v>IZERON à SAINT-ETIENNE</v>
          </cell>
          <cell r="E102" t="str">
            <v>FRGR2048</v>
          </cell>
          <cell r="F102" t="str">
            <v>K0595000</v>
          </cell>
          <cell r="G102" t="str">
            <v>le Lizeron</v>
          </cell>
          <cell r="H102" t="str">
            <v>AUVERGNE-RHONE-ALPES</v>
          </cell>
          <cell r="I102" t="str">
            <v>Loire</v>
          </cell>
          <cell r="J102" t="str">
            <v>SAINT-ETIENNE</v>
          </cell>
          <cell r="L102" t="str">
            <v xml:space="preserve">500M AMONT STATION D'EPURATION                                                  </v>
          </cell>
          <cell r="M102" t="str">
            <v>799308.40000000</v>
          </cell>
          <cell r="N102" t="str">
            <v>6483402.61000000</v>
          </cell>
          <cell r="O102" t="str">
            <v>RGF93 / Lambert 93</v>
          </cell>
          <cell r="P102">
            <v>1</v>
          </cell>
          <cell r="R102" t="str">
            <v>IZERON à SAINT-ETIENNE</v>
          </cell>
          <cell r="T102" t="str">
            <v>799308.40000000</v>
          </cell>
          <cell r="U102" t="str">
            <v>6483402.00000000</v>
          </cell>
          <cell r="V102" t="str">
            <v>RGF93 / Lambert 93</v>
          </cell>
        </row>
        <row r="103">
          <cell r="A103">
            <v>4005520</v>
          </cell>
          <cell r="B103" t="str">
            <v>IZERON à SAINT-ETIENNE</v>
          </cell>
          <cell r="E103" t="str">
            <v>FRGR2048</v>
          </cell>
          <cell r="F103" t="str">
            <v>K0595000</v>
          </cell>
          <cell r="G103" t="str">
            <v>le Lizeron</v>
          </cell>
          <cell r="H103" t="str">
            <v>AUVERGNE-RHONE-ALPES</v>
          </cell>
          <cell r="I103" t="str">
            <v>Loire</v>
          </cell>
          <cell r="J103" t="str">
            <v>SAINT-ETIENNE</v>
          </cell>
          <cell r="L103" t="str">
            <v xml:space="preserve">500M AMONT STATION D'EPURATION                                                  </v>
          </cell>
          <cell r="M103" t="str">
            <v>799308.40000000</v>
          </cell>
          <cell r="N103" t="str">
            <v>6483402.61000000</v>
          </cell>
          <cell r="O103" t="str">
            <v>RGF93 / Lambert 93</v>
          </cell>
          <cell r="P103">
            <v>2</v>
          </cell>
          <cell r="R103" t="str">
            <v>IZERON à SAINT-ETIENNE</v>
          </cell>
          <cell r="T103" t="str">
            <v>799308.40000000</v>
          </cell>
          <cell r="U103" t="str">
            <v>6483402.00000000</v>
          </cell>
          <cell r="V103" t="str">
            <v>RGF93 / Lambert 93</v>
          </cell>
        </row>
        <row r="104">
          <cell r="A104">
            <v>4005520</v>
          </cell>
          <cell r="B104" t="str">
            <v>IZERON à SAINT-ETIENNE</v>
          </cell>
          <cell r="E104" t="str">
            <v>FRGR2048</v>
          </cell>
          <cell r="F104" t="str">
            <v>K0595000</v>
          </cell>
          <cell r="G104" t="str">
            <v>le Lizeron</v>
          </cell>
          <cell r="H104" t="str">
            <v>AUVERGNE-RHONE-ALPES</v>
          </cell>
          <cell r="I104" t="str">
            <v>Loire</v>
          </cell>
          <cell r="J104" t="str">
            <v>SAINT-ETIENNE</v>
          </cell>
          <cell r="L104" t="str">
            <v xml:space="preserve">500M AMONT STATION D'EPURATION                                                  </v>
          </cell>
          <cell r="M104" t="str">
            <v>799308.40000000</v>
          </cell>
          <cell r="N104" t="str">
            <v>6483402.61000000</v>
          </cell>
          <cell r="O104" t="str">
            <v>RGF93 / Lambert 93</v>
          </cell>
          <cell r="P104">
            <v>6</v>
          </cell>
          <cell r="R104" t="str">
            <v>IZERON à SAINT-ETIENNE</v>
          </cell>
          <cell r="T104" t="str">
            <v>799308.40000000</v>
          </cell>
          <cell r="U104" t="str">
            <v>6483402.61000000</v>
          </cell>
          <cell r="V104" t="str">
            <v>RGF93 / Lambert 93</v>
          </cell>
        </row>
        <row r="105">
          <cell r="A105">
            <v>4005520</v>
          </cell>
          <cell r="B105" t="str">
            <v>IZERON à SAINT-ETIENNE</v>
          </cell>
          <cell r="E105" t="str">
            <v>FRGR2048</v>
          </cell>
          <cell r="F105" t="str">
            <v>K0595000</v>
          </cell>
          <cell r="G105" t="str">
            <v>le Lizeron</v>
          </cell>
          <cell r="H105" t="str">
            <v>AUVERGNE-RHONE-ALPES</v>
          </cell>
          <cell r="I105" t="str">
            <v>Loire</v>
          </cell>
          <cell r="J105" t="str">
            <v>SAINT-ETIENNE</v>
          </cell>
          <cell r="L105" t="str">
            <v xml:space="preserve">500M AMONT STATION D'EPURATION                                                  </v>
          </cell>
          <cell r="M105" t="str">
            <v>799308.40000000</v>
          </cell>
          <cell r="N105" t="str">
            <v>6483402.61000000</v>
          </cell>
          <cell r="O105" t="str">
            <v>RGF93 / Lambert 93</v>
          </cell>
          <cell r="P105">
            <v>9</v>
          </cell>
          <cell r="R105" t="str">
            <v>IZERON à SAINT-ETIENNE</v>
          </cell>
          <cell r="T105" t="str">
            <v>799308.40000000</v>
          </cell>
          <cell r="U105" t="str">
            <v>6483402.61000000</v>
          </cell>
          <cell r="V105" t="str">
            <v>RGF93 / Lambert 93</v>
          </cell>
        </row>
        <row r="106">
          <cell r="A106">
            <v>4005530</v>
          </cell>
          <cell r="B106" t="str">
            <v>LIZERON A SAINT-ETIENNE</v>
          </cell>
          <cell r="C106" t="str">
            <v>LOIRE-BRETAGNE</v>
          </cell>
          <cell r="E106" t="str">
            <v>FRGR2048</v>
          </cell>
          <cell r="F106" t="str">
            <v>K0595000</v>
          </cell>
          <cell r="G106" t="str">
            <v>le Lizeron</v>
          </cell>
          <cell r="H106" t="str">
            <v>AUVERGNE-RHONE-ALPES</v>
          </cell>
          <cell r="I106" t="str">
            <v>Loire</v>
          </cell>
          <cell r="J106" t="str">
            <v>SAINT-ETIENNE</v>
          </cell>
          <cell r="L106" t="str">
            <v xml:space="preserve">PRELEVEMENT EN AMONT DE LA STEP                                                 </v>
          </cell>
          <cell r="M106" t="str">
            <v>798995.00000000</v>
          </cell>
          <cell r="N106" t="str">
            <v>6483546.00000000</v>
          </cell>
          <cell r="O106" t="str">
            <v>RGF93 / Lambert 93</v>
          </cell>
          <cell r="P106">
            <v>31</v>
          </cell>
          <cell r="R106" t="str">
            <v>LIZERON A SAINT-ETIENNE</v>
          </cell>
          <cell r="T106" t="str">
            <v>798995.00000000</v>
          </cell>
          <cell r="U106" t="str">
            <v>6483546.00000000</v>
          </cell>
          <cell r="V106" t="str">
            <v>RGF93 / Lambert 93</v>
          </cell>
        </row>
        <row r="107">
          <cell r="A107">
            <v>4005530</v>
          </cell>
          <cell r="B107" t="str">
            <v>LIZERON A SAINT-ETIENNE</v>
          </cell>
          <cell r="C107" t="str">
            <v>LOIRE-BRETAGNE</v>
          </cell>
          <cell r="D107" t="str">
            <v>Bassin Loire</v>
          </cell>
          <cell r="E107" t="str">
            <v>FRGR2048</v>
          </cell>
          <cell r="F107" t="str">
            <v>K0595000</v>
          </cell>
          <cell r="G107" t="str">
            <v>le Lizeron</v>
          </cell>
          <cell r="H107" t="str">
            <v>AUVERGNE-RHONE-ALPES</v>
          </cell>
          <cell r="I107" t="str">
            <v>Loire</v>
          </cell>
          <cell r="J107" t="str">
            <v>SAINT-ETIENNE</v>
          </cell>
          <cell r="L107" t="str">
            <v xml:space="preserve">PRELEVEMENT EN AMONT DE LA STEP                                                 </v>
          </cell>
          <cell r="M107" t="str">
            <v>798995.00000000</v>
          </cell>
          <cell r="N107" t="str">
            <v>6483546.00000000</v>
          </cell>
          <cell r="O107" t="str">
            <v>RGF93 / Lambert 93</v>
          </cell>
          <cell r="P107">
            <v>41</v>
          </cell>
          <cell r="Q107">
            <v>4420384</v>
          </cell>
          <cell r="R107" t="str">
            <v>LIZERON A SAINT-ETIENNE</v>
          </cell>
          <cell r="S107" t="str">
            <v>L'Izeron à Roche-la-moliere</v>
          </cell>
          <cell r="T107" t="str">
            <v>798965.70000000</v>
          </cell>
          <cell r="U107" t="str">
            <v>6483565.00000000</v>
          </cell>
          <cell r="V107" t="str">
            <v>RGF93 / Lambert 93</v>
          </cell>
        </row>
        <row r="108">
          <cell r="A108">
            <v>4005530</v>
          </cell>
          <cell r="B108" t="str">
            <v>LIZERON A SAINT-ETIENNE</v>
          </cell>
          <cell r="C108" t="str">
            <v>LOIRE-BRETAGNE</v>
          </cell>
          <cell r="E108" t="str">
            <v>FRGR2048</v>
          </cell>
          <cell r="F108" t="str">
            <v>K0595000</v>
          </cell>
          <cell r="G108" t="str">
            <v>le Lizeron</v>
          </cell>
          <cell r="H108" t="str">
            <v>AUVERGNE-RHONE-ALPES</v>
          </cell>
          <cell r="I108" t="str">
            <v>Loire</v>
          </cell>
          <cell r="J108" t="str">
            <v>SAINT-ETIENNE</v>
          </cell>
          <cell r="L108" t="str">
            <v xml:space="preserve">PRELEVEMENT EN AMONT DE LA STEP                                                 </v>
          </cell>
          <cell r="M108" t="str">
            <v>798995.00000000</v>
          </cell>
          <cell r="N108" t="str">
            <v>6483546.00000000</v>
          </cell>
          <cell r="O108" t="str">
            <v>RGF93 / Lambert 93</v>
          </cell>
          <cell r="P108">
            <v>61</v>
          </cell>
          <cell r="R108" t="str">
            <v>LIZERON A SAINT-ETIENNE</v>
          </cell>
          <cell r="T108" t="str">
            <v>798995.00000000</v>
          </cell>
          <cell r="U108" t="str">
            <v>6483546.00000000</v>
          </cell>
          <cell r="V108" t="str">
            <v>RGF93 / Lambert 93</v>
          </cell>
        </row>
        <row r="109">
          <cell r="A109">
            <v>4005530</v>
          </cell>
          <cell r="B109" t="str">
            <v>LIZERON A SAINT-ETIENNE</v>
          </cell>
          <cell r="C109" t="str">
            <v>LOIRE-BRETAGNE</v>
          </cell>
          <cell r="E109" t="str">
            <v>FRGR2048</v>
          </cell>
          <cell r="F109" t="str">
            <v>K0595000</v>
          </cell>
          <cell r="G109" t="str">
            <v>le Lizeron</v>
          </cell>
          <cell r="H109" t="str">
            <v>AUVERGNE-RHONE-ALPES</v>
          </cell>
          <cell r="I109" t="str">
            <v>Loire</v>
          </cell>
          <cell r="J109" t="str">
            <v>SAINT-ETIENNE</v>
          </cell>
          <cell r="L109" t="str">
            <v xml:space="preserve">PRELEVEMENT EN AMONT DE LA STEP                                                 </v>
          </cell>
          <cell r="M109" t="str">
            <v>798995.00000000</v>
          </cell>
          <cell r="N109" t="str">
            <v>6483546.00000000</v>
          </cell>
          <cell r="O109" t="str">
            <v>RGF93 / Lambert 93</v>
          </cell>
          <cell r="P109">
            <v>101</v>
          </cell>
          <cell r="R109" t="str">
            <v>LIZERON A SAINT-ETIENNE</v>
          </cell>
          <cell r="T109" t="str">
            <v>798995.00000000</v>
          </cell>
          <cell r="U109" t="str">
            <v>6483546.00000000</v>
          </cell>
          <cell r="V109" t="str">
            <v>RGF93 / Lambert 93</v>
          </cell>
        </row>
        <row r="110">
          <cell r="A110">
            <v>4005530</v>
          </cell>
          <cell r="B110" t="str">
            <v>LIZERON A SAINT-ETIENNE</v>
          </cell>
          <cell r="C110" t="str">
            <v>LOIRE-BRETAGNE</v>
          </cell>
          <cell r="E110" t="str">
            <v>FRGR2048</v>
          </cell>
          <cell r="F110" t="str">
            <v>K0595000</v>
          </cell>
          <cell r="G110" t="str">
            <v>le Lizeron</v>
          </cell>
          <cell r="H110" t="str">
            <v>AUVERGNE-RHONE-ALPES</v>
          </cell>
          <cell r="I110" t="str">
            <v>Loire</v>
          </cell>
          <cell r="J110" t="str">
            <v>SAINT-ETIENNE</v>
          </cell>
          <cell r="L110" t="str">
            <v xml:space="preserve">PRELEVEMENT EN AMONT DE LA STEP                                                 </v>
          </cell>
          <cell r="M110" t="str">
            <v>798995.00000000</v>
          </cell>
          <cell r="N110" t="str">
            <v>6483546.00000000</v>
          </cell>
          <cell r="O110" t="str">
            <v>RGF93 / Lambert 93</v>
          </cell>
          <cell r="P110">
            <v>131</v>
          </cell>
          <cell r="R110" t="str">
            <v>LIZERON A SAINT-ETIENNE</v>
          </cell>
          <cell r="T110" t="str">
            <v>798994.70000000</v>
          </cell>
          <cell r="U110" t="str">
            <v>6483546.00000000</v>
          </cell>
          <cell r="V110" t="str">
            <v>RGF93 / Lambert 93</v>
          </cell>
        </row>
        <row r="111">
          <cell r="A111">
            <v>4005530</v>
          </cell>
          <cell r="B111" t="str">
            <v>LIZERON A SAINT-ETIENNE</v>
          </cell>
          <cell r="C111" t="str">
            <v>LOIRE-BRETAGNE</v>
          </cell>
          <cell r="E111" t="str">
            <v>FRGR2048</v>
          </cell>
          <cell r="F111" t="str">
            <v>K0595000</v>
          </cell>
          <cell r="G111" t="str">
            <v>le Lizeron</v>
          </cell>
          <cell r="H111" t="str">
            <v>AUVERGNE-RHONE-ALPES</v>
          </cell>
          <cell r="I111" t="str">
            <v>Loire</v>
          </cell>
          <cell r="J111" t="str">
            <v>SAINT-ETIENNE</v>
          </cell>
          <cell r="L111" t="str">
            <v xml:space="preserve">PRELEVEMENT EN AMONT DE LA STEP                                                 </v>
          </cell>
          <cell r="M111" t="str">
            <v>798995.00000000</v>
          </cell>
          <cell r="N111" t="str">
            <v>6483546.00000000</v>
          </cell>
          <cell r="O111" t="str">
            <v>RGF93 / Lambert 93</v>
          </cell>
          <cell r="P111">
            <v>271</v>
          </cell>
          <cell r="R111" t="str">
            <v>LIZERON A SAINT-ETIENNE</v>
          </cell>
          <cell r="T111" t="str">
            <v>798995.00000000</v>
          </cell>
          <cell r="U111" t="str">
            <v>6483546.00000000</v>
          </cell>
          <cell r="V111" t="str">
            <v>RGF93 / Lambert 93</v>
          </cell>
        </row>
        <row r="112">
          <cell r="A112">
            <v>4005550</v>
          </cell>
          <cell r="B112" t="str">
            <v>LOIRE à CHAMBLES</v>
          </cell>
          <cell r="C112" t="str">
            <v>LOIRE-BRETAGNE</v>
          </cell>
          <cell r="E112" t="str">
            <v>FRGR0003C</v>
          </cell>
          <cell r="F112">
            <v>0</v>
          </cell>
          <cell r="G112" t="str">
            <v>la Loire</v>
          </cell>
          <cell r="H112" t="str">
            <v>AUVERGNE-RHONE-ALPES</v>
          </cell>
          <cell r="I112" t="str">
            <v>Loire</v>
          </cell>
          <cell r="J112" t="str">
            <v>CHAMBLES</v>
          </cell>
          <cell r="L112" t="str">
            <v xml:space="preserve">SORTIE BARRAGE DE GRANGENT                                                      </v>
          </cell>
          <cell r="M112" t="str">
            <v>797474.73000000</v>
          </cell>
          <cell r="N112" t="str">
            <v>6486305.61000000</v>
          </cell>
          <cell r="O112" t="str">
            <v>RGF93 / Lambert 93</v>
          </cell>
          <cell r="P112">
            <v>31</v>
          </cell>
          <cell r="R112" t="str">
            <v>Non renseigné</v>
          </cell>
          <cell r="T112" t="str">
            <v>797474.73000000</v>
          </cell>
          <cell r="U112" t="str">
            <v>6486305.61000000</v>
          </cell>
          <cell r="V112" t="str">
            <v>RGF93 / Lambert 93</v>
          </cell>
        </row>
        <row r="113">
          <cell r="A113">
            <v>4005550</v>
          </cell>
          <cell r="B113" t="str">
            <v>LOIRE à CHAMBLES</v>
          </cell>
          <cell r="C113" t="str">
            <v>LOIRE-BRETAGNE</v>
          </cell>
          <cell r="E113" t="str">
            <v>FRGR0003C</v>
          </cell>
          <cell r="F113">
            <v>0</v>
          </cell>
          <cell r="G113" t="str">
            <v>la Loire</v>
          </cell>
          <cell r="H113" t="str">
            <v>AUVERGNE-RHONE-ALPES</v>
          </cell>
          <cell r="I113" t="str">
            <v>Loire</v>
          </cell>
          <cell r="J113" t="str">
            <v>CHAMBLES</v>
          </cell>
          <cell r="L113" t="str">
            <v xml:space="preserve">SORTIE BARRAGE DE GRANGENT                                                      </v>
          </cell>
          <cell r="M113" t="str">
            <v>797474.73000000</v>
          </cell>
          <cell r="N113" t="str">
            <v>6486305.61000000</v>
          </cell>
          <cell r="O113" t="str">
            <v>RGF93 / Lambert 93</v>
          </cell>
          <cell r="P113">
            <v>131</v>
          </cell>
          <cell r="R113" t="str">
            <v>Non renseigné</v>
          </cell>
          <cell r="T113" t="str">
            <v>797474.73000000</v>
          </cell>
          <cell r="U113" t="str">
            <v>6486305.61000000</v>
          </cell>
          <cell r="V113" t="str">
            <v>RGF93 / Lambert 93</v>
          </cell>
        </row>
        <row r="114">
          <cell r="A114">
            <v>4005997</v>
          </cell>
          <cell r="B114" t="str">
            <v>LOIRE à SAINT-JUST-SAINT-RAMBERT</v>
          </cell>
          <cell r="C114" t="str">
            <v>LOIRE-BRETAGNE</v>
          </cell>
          <cell r="E114" t="str">
            <v>FRGR0003C</v>
          </cell>
          <cell r="F114">
            <v>0</v>
          </cell>
          <cell r="G114" t="str">
            <v>la Loire</v>
          </cell>
          <cell r="H114" t="str">
            <v>AUVERGNE-RHONE-ALPES</v>
          </cell>
          <cell r="I114" t="str">
            <v>Loire</v>
          </cell>
          <cell r="J114" t="str">
            <v>SAINT-JUST-SAINT-RAMBERT</v>
          </cell>
          <cell r="L114" t="str">
            <v xml:space="preserve">VERS POSTE EDF, EN FACE ETS HUGO, RG                                            </v>
          </cell>
          <cell r="M114" t="str">
            <v>798274.10000000</v>
          </cell>
          <cell r="N114" t="str">
            <v>6489748.81000000</v>
          </cell>
          <cell r="O114" t="str">
            <v>RGF93 / Lambert 93</v>
          </cell>
          <cell r="P114">
            <v>31</v>
          </cell>
          <cell r="R114" t="str">
            <v>Non renseigné</v>
          </cell>
          <cell r="T114" t="str">
            <v>798274.10000000</v>
          </cell>
          <cell r="U114" t="str">
            <v>6489748.81000000</v>
          </cell>
          <cell r="V114" t="str">
            <v>RGF93 / Lambert 93</v>
          </cell>
        </row>
        <row r="115">
          <cell r="A115">
            <v>4005997</v>
          </cell>
          <cell r="B115" t="str">
            <v>LOIRE à SAINT-JUST-SAINT-RAMBERT</v>
          </cell>
          <cell r="C115" t="str">
            <v>LOIRE-BRETAGNE</v>
          </cell>
          <cell r="E115" t="str">
            <v>FRGR0003C</v>
          </cell>
          <cell r="F115">
            <v>0</v>
          </cell>
          <cell r="G115" t="str">
            <v>la Loire</v>
          </cell>
          <cell r="H115" t="str">
            <v>AUVERGNE-RHONE-ALPES</v>
          </cell>
          <cell r="I115" t="str">
            <v>Loire</v>
          </cell>
          <cell r="J115" t="str">
            <v>SAINT-JUST-SAINT-RAMBERT</v>
          </cell>
          <cell r="L115" t="str">
            <v xml:space="preserve">VERS POSTE EDF, EN FACE ETS HUGO, RG                                            </v>
          </cell>
          <cell r="M115" t="str">
            <v>798274.10000000</v>
          </cell>
          <cell r="N115" t="str">
            <v>6489748.81000000</v>
          </cell>
          <cell r="O115" t="str">
            <v>RGF93 / Lambert 93</v>
          </cell>
          <cell r="P115">
            <v>61</v>
          </cell>
          <cell r="R115" t="str">
            <v>Non renseigné</v>
          </cell>
          <cell r="T115" t="str">
            <v>798274.10000000</v>
          </cell>
          <cell r="U115" t="str">
            <v>6489748.81000000</v>
          </cell>
          <cell r="V115" t="str">
            <v>RGF93 / Lambert 93</v>
          </cell>
        </row>
        <row r="116">
          <cell r="A116">
            <v>4005997</v>
          </cell>
          <cell r="B116" t="str">
            <v>LOIRE à SAINT-JUST-SAINT-RAMBERT</v>
          </cell>
          <cell r="C116" t="str">
            <v>LOIRE-BRETAGNE</v>
          </cell>
          <cell r="E116" t="str">
            <v>FRGR0003C</v>
          </cell>
          <cell r="F116">
            <v>0</v>
          </cell>
          <cell r="G116" t="str">
            <v>la Loire</v>
          </cell>
          <cell r="H116" t="str">
            <v>AUVERGNE-RHONE-ALPES</v>
          </cell>
          <cell r="I116" t="str">
            <v>Loire</v>
          </cell>
          <cell r="J116" t="str">
            <v>SAINT-JUST-SAINT-RAMBERT</v>
          </cell>
          <cell r="L116" t="str">
            <v xml:space="preserve">VERS POSTE EDF, EN FACE ETS HUGO, RG                                            </v>
          </cell>
          <cell r="M116" t="str">
            <v>798274.10000000</v>
          </cell>
          <cell r="N116" t="str">
            <v>6489748.81000000</v>
          </cell>
          <cell r="O116" t="str">
            <v>RGF93 / Lambert 93</v>
          </cell>
          <cell r="P116">
            <v>91</v>
          </cell>
          <cell r="R116" t="str">
            <v>Non renseigné</v>
          </cell>
          <cell r="T116" t="str">
            <v>798274.10000000</v>
          </cell>
          <cell r="U116" t="str">
            <v>6489748.81000000</v>
          </cell>
          <cell r="V116" t="str">
            <v>RGF93 / Lambert 93</v>
          </cell>
        </row>
        <row r="117">
          <cell r="A117">
            <v>4005997</v>
          </cell>
          <cell r="B117" t="str">
            <v>LOIRE à SAINT-JUST-SAINT-RAMBERT</v>
          </cell>
          <cell r="C117" t="str">
            <v>LOIRE-BRETAGNE</v>
          </cell>
          <cell r="E117" t="str">
            <v>FRGR0003C</v>
          </cell>
          <cell r="F117">
            <v>0</v>
          </cell>
          <cell r="G117" t="str">
            <v>la Loire</v>
          </cell>
          <cell r="H117" t="str">
            <v>AUVERGNE-RHONE-ALPES</v>
          </cell>
          <cell r="I117" t="str">
            <v>Loire</v>
          </cell>
          <cell r="J117" t="str">
            <v>SAINT-JUST-SAINT-RAMBERT</v>
          </cell>
          <cell r="L117" t="str">
            <v xml:space="preserve">VERS POSTE EDF, EN FACE ETS HUGO, RG                                            </v>
          </cell>
          <cell r="M117" t="str">
            <v>798274.10000000</v>
          </cell>
          <cell r="N117" t="str">
            <v>6489748.81000000</v>
          </cell>
          <cell r="O117" t="str">
            <v>RGF93 / Lambert 93</v>
          </cell>
          <cell r="P117">
            <v>101</v>
          </cell>
          <cell r="R117" t="str">
            <v>Non renseigné</v>
          </cell>
          <cell r="T117" t="str">
            <v>798274.10000000</v>
          </cell>
          <cell r="U117" t="str">
            <v>6489748.81000000</v>
          </cell>
          <cell r="V117" t="str">
            <v>RGF93 / Lambert 93</v>
          </cell>
        </row>
        <row r="118">
          <cell r="A118">
            <v>4005997</v>
          </cell>
          <cell r="B118" t="str">
            <v>LOIRE à SAINT-JUST-SAINT-RAMBERT</v>
          </cell>
          <cell r="C118" t="str">
            <v>LOIRE-BRETAGNE</v>
          </cell>
          <cell r="E118" t="str">
            <v>FRGR0003C</v>
          </cell>
          <cell r="F118">
            <v>0</v>
          </cell>
          <cell r="G118" t="str">
            <v>la Loire</v>
          </cell>
          <cell r="H118" t="str">
            <v>AUVERGNE-RHONE-ALPES</v>
          </cell>
          <cell r="I118" t="str">
            <v>Loire</v>
          </cell>
          <cell r="J118" t="str">
            <v>SAINT-JUST-SAINT-RAMBERT</v>
          </cell>
          <cell r="L118" t="str">
            <v xml:space="preserve">VERS POSTE EDF, EN FACE ETS HUGO, RG                                            </v>
          </cell>
          <cell r="M118" t="str">
            <v>798274.10000000</v>
          </cell>
          <cell r="N118" t="str">
            <v>6489748.81000000</v>
          </cell>
          <cell r="O118" t="str">
            <v>RGF93 / Lambert 93</v>
          </cell>
          <cell r="P118">
            <v>131</v>
          </cell>
          <cell r="R118" t="str">
            <v>Non renseigné</v>
          </cell>
          <cell r="T118" t="str">
            <v>798274.10000000</v>
          </cell>
          <cell r="U118" t="str">
            <v>6489748.81000000</v>
          </cell>
          <cell r="V118" t="str">
            <v>RGF93 / Lambert 93</v>
          </cell>
        </row>
        <row r="119">
          <cell r="A119">
            <v>4006000</v>
          </cell>
          <cell r="B119" t="str">
            <v>LOIRE à SAINT-JUST-SAINT-RAMBERT</v>
          </cell>
          <cell r="C119" t="str">
            <v>LOIRE-BRETAGNE</v>
          </cell>
          <cell r="E119" t="str">
            <v>FRGR0003C</v>
          </cell>
          <cell r="F119">
            <v>0</v>
          </cell>
          <cell r="G119" t="str">
            <v>la Loire</v>
          </cell>
          <cell r="H119" t="str">
            <v>AUVERGNE-RHONE-ALPES</v>
          </cell>
          <cell r="I119" t="str">
            <v>Loire</v>
          </cell>
          <cell r="J119" t="str">
            <v>SAINT-JUST-SAINT-RAMBERT</v>
          </cell>
          <cell r="L119" t="str">
            <v xml:space="preserve">AVAL PONT CD8 - RG                                                              </v>
          </cell>
          <cell r="M119" t="str">
            <v>798291.20000000</v>
          </cell>
          <cell r="N119" t="str">
            <v>6490080.00000000</v>
          </cell>
          <cell r="O119" t="str">
            <v>RGF93 / Lambert 93</v>
          </cell>
          <cell r="P119">
            <v>31</v>
          </cell>
          <cell r="R119" t="str">
            <v>LOIRE à SAINT-JUST-SAINT-RAMBERT</v>
          </cell>
          <cell r="T119" t="str">
            <v>798291.40000000</v>
          </cell>
          <cell r="U119" t="str">
            <v>6490080.00000000</v>
          </cell>
          <cell r="V119" t="str">
            <v>RGF93 / Lambert 93</v>
          </cell>
        </row>
        <row r="120">
          <cell r="A120">
            <v>4006000</v>
          </cell>
          <cell r="B120" t="str">
            <v>LOIRE à SAINT-JUST-SAINT-RAMBERT</v>
          </cell>
          <cell r="C120" t="str">
            <v>LOIRE-BRETAGNE</v>
          </cell>
          <cell r="D120" t="str">
            <v>Bassin Loire</v>
          </cell>
          <cell r="E120" t="str">
            <v>FRGR0003C</v>
          </cell>
          <cell r="F120">
            <v>0</v>
          </cell>
          <cell r="G120" t="str">
            <v>la Loire</v>
          </cell>
          <cell r="H120" t="str">
            <v>AUVERGNE-RHONE-ALPES</v>
          </cell>
          <cell r="I120" t="str">
            <v>Loire</v>
          </cell>
          <cell r="J120" t="str">
            <v>SAINT-JUST-SAINT-RAMBERT</v>
          </cell>
          <cell r="L120" t="str">
            <v xml:space="preserve">AVAL PONT CD8 - RG                                                              </v>
          </cell>
          <cell r="M120" t="str">
            <v>798291.20000000</v>
          </cell>
          <cell r="N120" t="str">
            <v>6490080.00000000</v>
          </cell>
          <cell r="O120" t="str">
            <v>RGF93 / Lambert 93</v>
          </cell>
          <cell r="P120">
            <v>41</v>
          </cell>
          <cell r="Q120">
            <v>4420364</v>
          </cell>
          <cell r="R120" t="str">
            <v>LOIRE à SAINT-JUST-SAINT-RAMBERT</v>
          </cell>
          <cell r="S120" t="str">
            <v>La Loire à Saint-just-saint-rambert</v>
          </cell>
          <cell r="T120" t="str">
            <v>798288.90000000</v>
          </cell>
          <cell r="U120" t="str">
            <v>6490078.00000000</v>
          </cell>
          <cell r="V120" t="str">
            <v>RGF93 / Lambert 93</v>
          </cell>
        </row>
        <row r="121">
          <cell r="A121">
            <v>4006000</v>
          </cell>
          <cell r="B121" t="str">
            <v>LOIRE à SAINT-JUST-SAINT-RAMBERT</v>
          </cell>
          <cell r="C121" t="str">
            <v>LOIRE-BRETAGNE</v>
          </cell>
          <cell r="E121" t="str">
            <v>FRGR0003C</v>
          </cell>
          <cell r="F121">
            <v>0</v>
          </cell>
          <cell r="G121" t="str">
            <v>la Loire</v>
          </cell>
          <cell r="H121" t="str">
            <v>AUVERGNE-RHONE-ALPES</v>
          </cell>
          <cell r="I121" t="str">
            <v>Loire</v>
          </cell>
          <cell r="J121" t="str">
            <v>SAINT-JUST-SAINT-RAMBERT</v>
          </cell>
          <cell r="L121" t="str">
            <v xml:space="preserve">AVAL PONT CD8 - RG                                                              </v>
          </cell>
          <cell r="M121" t="str">
            <v>798291.20000000</v>
          </cell>
          <cell r="N121" t="str">
            <v>6490080.00000000</v>
          </cell>
          <cell r="O121" t="str">
            <v>RGF93 / Lambert 93</v>
          </cell>
          <cell r="P121">
            <v>61</v>
          </cell>
          <cell r="R121" t="str">
            <v>LOIRE à SAINT-JUST-SAINT-RAMBERT</v>
          </cell>
          <cell r="T121" t="str">
            <v>798291.09000000</v>
          </cell>
          <cell r="U121" t="str">
            <v>6490075.29000000</v>
          </cell>
          <cell r="V121" t="str">
            <v>RGF93 / Lambert 93</v>
          </cell>
        </row>
        <row r="122">
          <cell r="A122">
            <v>4006000</v>
          </cell>
          <cell r="B122" t="str">
            <v>LOIRE à SAINT-JUST-SAINT-RAMBERT</v>
          </cell>
          <cell r="C122" t="str">
            <v>LOIRE-BRETAGNE</v>
          </cell>
          <cell r="E122" t="str">
            <v>FRGR0003C</v>
          </cell>
          <cell r="F122">
            <v>0</v>
          </cell>
          <cell r="G122" t="str">
            <v>la Loire</v>
          </cell>
          <cell r="H122" t="str">
            <v>AUVERGNE-RHONE-ALPES</v>
          </cell>
          <cell r="I122" t="str">
            <v>Loire</v>
          </cell>
          <cell r="J122" t="str">
            <v>SAINT-JUST-SAINT-RAMBERT</v>
          </cell>
          <cell r="L122" t="str">
            <v xml:space="preserve">AVAL PONT CD8 - RG                                                              </v>
          </cell>
          <cell r="M122" t="str">
            <v>798291.20000000</v>
          </cell>
          <cell r="N122" t="str">
            <v>6490080.00000000</v>
          </cell>
          <cell r="O122" t="str">
            <v>RGF93 / Lambert 93</v>
          </cell>
          <cell r="P122">
            <v>101</v>
          </cell>
          <cell r="R122" t="str">
            <v>LOIRE à SAINT-JUST-SAINT-RAMBERT</v>
          </cell>
          <cell r="T122" t="str">
            <v>798197.00000000</v>
          </cell>
          <cell r="U122" t="str">
            <v>6489136.00000000</v>
          </cell>
          <cell r="V122" t="str">
            <v>RGF93 / Lambert 93</v>
          </cell>
        </row>
        <row r="123">
          <cell r="A123">
            <v>4006000</v>
          </cell>
          <cell r="B123" t="str">
            <v>LOIRE à SAINT-JUST-SAINT-RAMBERT</v>
          </cell>
          <cell r="C123" t="str">
            <v>LOIRE-BRETAGNE</v>
          </cell>
          <cell r="E123" t="str">
            <v>FRGR0003C</v>
          </cell>
          <cell r="F123">
            <v>0</v>
          </cell>
          <cell r="G123" t="str">
            <v>la Loire</v>
          </cell>
          <cell r="H123" t="str">
            <v>AUVERGNE-RHONE-ALPES</v>
          </cell>
          <cell r="I123" t="str">
            <v>Loire</v>
          </cell>
          <cell r="J123" t="str">
            <v>SAINT-JUST-SAINT-RAMBERT</v>
          </cell>
          <cell r="L123" t="str">
            <v xml:space="preserve">AVAL PONT CD8 - RG                                                              </v>
          </cell>
          <cell r="M123" t="str">
            <v>798291.20000000</v>
          </cell>
          <cell r="N123" t="str">
            <v>6490080.00000000</v>
          </cell>
          <cell r="O123" t="str">
            <v>RGF93 / Lambert 93</v>
          </cell>
          <cell r="P123">
            <v>111</v>
          </cell>
          <cell r="R123" t="str">
            <v>LOIRE à SAINT-JUST-SAINT-RAMBERT</v>
          </cell>
          <cell r="T123" t="str">
            <v>798291.00000000</v>
          </cell>
          <cell r="U123" t="str">
            <v>6490080.00000000</v>
          </cell>
          <cell r="V123" t="str">
            <v>RGF93 / Lambert 93</v>
          </cell>
        </row>
        <row r="124">
          <cell r="A124">
            <v>4006000</v>
          </cell>
          <cell r="B124" t="str">
            <v>LOIRE à SAINT-JUST-SAINT-RAMBERT</v>
          </cell>
          <cell r="C124" t="str">
            <v>LOIRE-BRETAGNE</v>
          </cell>
          <cell r="E124" t="str">
            <v>FRGR0003C</v>
          </cell>
          <cell r="F124">
            <v>0</v>
          </cell>
          <cell r="G124" t="str">
            <v>la Loire</v>
          </cell>
          <cell r="H124" t="str">
            <v>AUVERGNE-RHONE-ALPES</v>
          </cell>
          <cell r="I124" t="str">
            <v>Loire</v>
          </cell>
          <cell r="J124" t="str">
            <v>SAINT-JUST-SAINT-RAMBERT</v>
          </cell>
          <cell r="L124" t="str">
            <v xml:space="preserve">AVAL PONT CD8 - RG                                                              </v>
          </cell>
          <cell r="M124" t="str">
            <v>798291.20000000</v>
          </cell>
          <cell r="N124" t="str">
            <v>6490080.00000000</v>
          </cell>
          <cell r="O124" t="str">
            <v>RGF93 / Lambert 93</v>
          </cell>
          <cell r="P124">
            <v>131</v>
          </cell>
          <cell r="R124" t="str">
            <v>LOIRE à SAINT-JUST-SAINT-RAMBERT</v>
          </cell>
          <cell r="T124" t="str">
            <v>798141.40000000</v>
          </cell>
          <cell r="U124" t="str">
            <v>6488926.00000000</v>
          </cell>
          <cell r="V124" t="str">
            <v>RGF93 / Lambert 93</v>
          </cell>
        </row>
        <row r="125">
          <cell r="A125">
            <v>4006000</v>
          </cell>
          <cell r="B125" t="str">
            <v>LOIRE à SAINT-JUST-SAINT-RAMBERT</v>
          </cell>
          <cell r="C125" t="str">
            <v>LOIRE-BRETAGNE</v>
          </cell>
          <cell r="E125" t="str">
            <v>FRGR0003C</v>
          </cell>
          <cell r="F125">
            <v>0</v>
          </cell>
          <cell r="G125" t="str">
            <v>la Loire</v>
          </cell>
          <cell r="H125" t="str">
            <v>AUVERGNE-RHONE-ALPES</v>
          </cell>
          <cell r="I125" t="str">
            <v>Loire</v>
          </cell>
          <cell r="J125" t="str">
            <v>SAINT-JUST-SAINT-RAMBERT</v>
          </cell>
          <cell r="L125" t="str">
            <v xml:space="preserve">AVAL PONT CD8 - RG                                                              </v>
          </cell>
          <cell r="M125" t="str">
            <v>798291.20000000</v>
          </cell>
          <cell r="N125" t="str">
            <v>6490080.00000000</v>
          </cell>
          <cell r="O125" t="str">
            <v>RGF93 / Lambert 93</v>
          </cell>
          <cell r="P125">
            <v>271</v>
          </cell>
          <cell r="R125" t="str">
            <v>LOIRE à SAINT-JUST-SAINT-RAMBERT</v>
          </cell>
          <cell r="T125" t="str">
            <v>798141.40000000</v>
          </cell>
          <cell r="U125" t="str">
            <v>6488926.00000000</v>
          </cell>
          <cell r="V125" t="str">
            <v>RGF93 / Lambert 93</v>
          </cell>
        </row>
        <row r="126">
          <cell r="A126">
            <v>4006000</v>
          </cell>
          <cell r="B126" t="str">
            <v>LOIRE à SAINT-JUST-SAINT-RAMBERT</v>
          </cell>
          <cell r="E126" t="str">
            <v>FRGR0003C</v>
          </cell>
          <cell r="F126">
            <v>0</v>
          </cell>
          <cell r="G126" t="str">
            <v>la Loire</v>
          </cell>
          <cell r="H126" t="str">
            <v>AUVERGNE-RHONE-ALPES</v>
          </cell>
          <cell r="I126" t="str">
            <v>Loire</v>
          </cell>
          <cell r="J126" t="str">
            <v>SAINT-JUST-SAINT-RAMBERT</v>
          </cell>
          <cell r="L126" t="str">
            <v xml:space="preserve">AVAL PONT CD8 - RG                                                              </v>
          </cell>
          <cell r="M126" t="str">
            <v>798291.20000000</v>
          </cell>
          <cell r="N126" t="str">
            <v>6490080.00000000</v>
          </cell>
          <cell r="O126" t="str">
            <v>RGF93 / Lambert 93</v>
          </cell>
          <cell r="P126">
            <v>1</v>
          </cell>
          <cell r="R126" t="str">
            <v>LOIRE à SAINT-JUST-SAINT-RAMBERT</v>
          </cell>
          <cell r="T126" t="str">
            <v>798288.90000000</v>
          </cell>
          <cell r="U126" t="str">
            <v>6490078.00000000</v>
          </cell>
          <cell r="V126" t="str">
            <v>RGF93 / Lambert 93</v>
          </cell>
        </row>
        <row r="127">
          <cell r="A127">
            <v>4006500</v>
          </cell>
          <cell r="B127" t="str">
            <v>FURAN à BESSAT (LE)</v>
          </cell>
          <cell r="C127" t="str">
            <v>LOIRE-BRETAGNE</v>
          </cell>
          <cell r="E127" t="str">
            <v>FRGR2042</v>
          </cell>
          <cell r="F127" t="str">
            <v>K0614000</v>
          </cell>
          <cell r="G127" t="str">
            <v>le Furan</v>
          </cell>
          <cell r="H127" t="str">
            <v>AUVERGNE-RHONE-ALPES</v>
          </cell>
          <cell r="I127" t="str">
            <v>Loire</v>
          </cell>
          <cell r="J127" t="str">
            <v>LE BESSAT</v>
          </cell>
          <cell r="L127" t="str">
            <v xml:space="preserve">LE TREMPLIN, AMONT DU PLAN D'EAU                                                </v>
          </cell>
          <cell r="M127" t="str">
            <v>818917.00000000</v>
          </cell>
          <cell r="N127" t="str">
            <v>6474677.00000000</v>
          </cell>
          <cell r="O127" t="str">
            <v>RGF93 / Lambert 93</v>
          </cell>
          <cell r="P127">
            <v>131</v>
          </cell>
          <cell r="R127" t="str">
            <v>FURAN à BESSAT (LE)</v>
          </cell>
          <cell r="T127" t="str">
            <v>818904.10000000</v>
          </cell>
          <cell r="U127" t="str">
            <v>6474672.00000000</v>
          </cell>
          <cell r="V127" t="str">
            <v>RGF93 / Lambert 93</v>
          </cell>
        </row>
        <row r="128">
          <cell r="A128">
            <v>4006500</v>
          </cell>
          <cell r="B128" t="str">
            <v>FURAN à BESSAT (LE)</v>
          </cell>
          <cell r="C128" t="str">
            <v>LOIRE-BRETAGNE</v>
          </cell>
          <cell r="E128" t="str">
            <v>FRGR2042</v>
          </cell>
          <cell r="F128" t="str">
            <v>K0614000</v>
          </cell>
          <cell r="G128" t="str">
            <v>le Furan</v>
          </cell>
          <cell r="H128" t="str">
            <v>AUVERGNE-RHONE-ALPES</v>
          </cell>
          <cell r="I128" t="str">
            <v>Loire</v>
          </cell>
          <cell r="J128" t="str">
            <v>LE BESSAT</v>
          </cell>
          <cell r="L128" t="str">
            <v xml:space="preserve">LE TREMPLIN, AMONT DU PLAN D'EAU                                                </v>
          </cell>
          <cell r="M128" t="str">
            <v>818917.00000000</v>
          </cell>
          <cell r="N128" t="str">
            <v>6474677.00000000</v>
          </cell>
          <cell r="O128" t="str">
            <v>RGF93 / Lambert 93</v>
          </cell>
          <cell r="P128">
            <v>31</v>
          </cell>
          <cell r="R128" t="str">
            <v>FURAN à BESSAT (LE)</v>
          </cell>
          <cell r="T128" t="str">
            <v>818917.20000000</v>
          </cell>
          <cell r="U128" t="str">
            <v>6474677.00000000</v>
          </cell>
          <cell r="V128" t="str">
            <v>RGF93 / Lambert 93</v>
          </cell>
        </row>
        <row r="129">
          <cell r="A129">
            <v>4006500</v>
          </cell>
          <cell r="B129" t="str">
            <v>FURAN à BESSAT (LE)</v>
          </cell>
          <cell r="C129" t="str">
            <v>LOIRE-BRETAGNE</v>
          </cell>
          <cell r="E129" t="str">
            <v>FRGR2042</v>
          </cell>
          <cell r="F129" t="str">
            <v>K0614000</v>
          </cell>
          <cell r="G129" t="str">
            <v>le Furan</v>
          </cell>
          <cell r="H129" t="str">
            <v>AUVERGNE-RHONE-ALPES</v>
          </cell>
          <cell r="I129" t="str">
            <v>Loire</v>
          </cell>
          <cell r="J129" t="str">
            <v>LE BESSAT</v>
          </cell>
          <cell r="L129" t="str">
            <v xml:space="preserve">LE TREMPLIN, AMONT DU PLAN D'EAU                                                </v>
          </cell>
          <cell r="M129" t="str">
            <v>818917.00000000</v>
          </cell>
          <cell r="N129" t="str">
            <v>6474677.00000000</v>
          </cell>
          <cell r="O129" t="str">
            <v>RGF93 / Lambert 93</v>
          </cell>
          <cell r="P129">
            <v>41</v>
          </cell>
          <cell r="R129" t="str">
            <v>FURAN à BESSAT (LE)</v>
          </cell>
          <cell r="T129" t="str">
            <v>818916.90000000</v>
          </cell>
          <cell r="U129" t="str">
            <v>6474677.00000000</v>
          </cell>
          <cell r="V129" t="str">
            <v>RGF93 / Lambert 93</v>
          </cell>
        </row>
        <row r="130">
          <cell r="A130">
            <v>4006500</v>
          </cell>
          <cell r="B130" t="str">
            <v>FURAN à BESSAT (LE)</v>
          </cell>
          <cell r="C130" t="str">
            <v>LOIRE-BRETAGNE</v>
          </cell>
          <cell r="E130" t="str">
            <v>FRGR2042</v>
          </cell>
          <cell r="F130" t="str">
            <v>K0614000</v>
          </cell>
          <cell r="G130" t="str">
            <v>le Furan</v>
          </cell>
          <cell r="H130" t="str">
            <v>AUVERGNE-RHONE-ALPES</v>
          </cell>
          <cell r="I130" t="str">
            <v>Loire</v>
          </cell>
          <cell r="J130" t="str">
            <v>LE BESSAT</v>
          </cell>
          <cell r="L130" t="str">
            <v xml:space="preserve">LE TREMPLIN, AMONT DU PLAN D'EAU                                                </v>
          </cell>
          <cell r="M130" t="str">
            <v>818917.00000000</v>
          </cell>
          <cell r="N130" t="str">
            <v>6474677.00000000</v>
          </cell>
          <cell r="O130" t="str">
            <v>RGF93 / Lambert 93</v>
          </cell>
          <cell r="P130">
            <v>61</v>
          </cell>
          <cell r="R130" t="str">
            <v>Non renseigné</v>
          </cell>
          <cell r="T130" t="str">
            <v>818917.20000000</v>
          </cell>
          <cell r="U130" t="str">
            <v>6474677.00000000</v>
          </cell>
          <cell r="V130" t="str">
            <v>RGF93 / Lambert 93</v>
          </cell>
        </row>
        <row r="131">
          <cell r="A131">
            <v>4006500</v>
          </cell>
          <cell r="B131" t="str">
            <v>FURAN à BESSAT (LE)</v>
          </cell>
          <cell r="C131" t="str">
            <v>LOIRE-BRETAGNE</v>
          </cell>
          <cell r="E131" t="str">
            <v>FRGR2042</v>
          </cell>
          <cell r="F131" t="str">
            <v>K0614000</v>
          </cell>
          <cell r="G131" t="str">
            <v>le Furan</v>
          </cell>
          <cell r="H131" t="str">
            <v>AUVERGNE-RHONE-ALPES</v>
          </cell>
          <cell r="I131" t="str">
            <v>Loire</v>
          </cell>
          <cell r="J131" t="str">
            <v>LE BESSAT</v>
          </cell>
          <cell r="L131" t="str">
            <v xml:space="preserve">LE TREMPLIN, AMONT DU PLAN D'EAU                                                </v>
          </cell>
          <cell r="M131" t="str">
            <v>818917.00000000</v>
          </cell>
          <cell r="N131" t="str">
            <v>6474677.00000000</v>
          </cell>
          <cell r="O131" t="str">
            <v>RGF93 / Lambert 93</v>
          </cell>
          <cell r="P131">
            <v>91</v>
          </cell>
          <cell r="R131" t="str">
            <v>Non renseigné</v>
          </cell>
          <cell r="T131" t="str">
            <v>818917.20000000</v>
          </cell>
          <cell r="U131" t="str">
            <v>6474677.00000000</v>
          </cell>
          <cell r="V131" t="str">
            <v>RGF93 / Lambert 93</v>
          </cell>
        </row>
        <row r="132">
          <cell r="A132">
            <v>4006500</v>
          </cell>
          <cell r="B132" t="str">
            <v>FURAN à BESSAT (LE)</v>
          </cell>
          <cell r="C132" t="str">
            <v>LOIRE-BRETAGNE</v>
          </cell>
          <cell r="E132" t="str">
            <v>FRGR2042</v>
          </cell>
          <cell r="F132" t="str">
            <v>K0614000</v>
          </cell>
          <cell r="G132" t="str">
            <v>le Furan</v>
          </cell>
          <cell r="H132" t="str">
            <v>AUVERGNE-RHONE-ALPES</v>
          </cell>
          <cell r="I132" t="str">
            <v>Loire</v>
          </cell>
          <cell r="J132" t="str">
            <v>LE BESSAT</v>
          </cell>
          <cell r="L132" t="str">
            <v xml:space="preserve">LE TREMPLIN, AMONT DU PLAN D'EAU                                                </v>
          </cell>
          <cell r="M132" t="str">
            <v>818917.00000000</v>
          </cell>
          <cell r="N132" t="str">
            <v>6474677.00000000</v>
          </cell>
          <cell r="O132" t="str">
            <v>RGF93 / Lambert 93</v>
          </cell>
          <cell r="P132">
            <v>101</v>
          </cell>
          <cell r="R132" t="str">
            <v>FURAN à BESSAT (LE)</v>
          </cell>
          <cell r="T132" t="str">
            <v>818917.40000000</v>
          </cell>
          <cell r="U132" t="str">
            <v>6474677.00000000</v>
          </cell>
          <cell r="V132" t="str">
            <v>RGF93 / Lambert 93</v>
          </cell>
        </row>
        <row r="133">
          <cell r="A133">
            <v>4006500</v>
          </cell>
          <cell r="B133" t="str">
            <v>FURAN à BESSAT (LE)</v>
          </cell>
          <cell r="C133" t="str">
            <v>LOIRE-BRETAGNE</v>
          </cell>
          <cell r="E133" t="str">
            <v>FRGR2042</v>
          </cell>
          <cell r="F133" t="str">
            <v>K0614000</v>
          </cell>
          <cell r="G133" t="str">
            <v>le Furan</v>
          </cell>
          <cell r="H133" t="str">
            <v>AUVERGNE-RHONE-ALPES</v>
          </cell>
          <cell r="I133" t="str">
            <v>Loire</v>
          </cell>
          <cell r="J133" t="str">
            <v>LE BESSAT</v>
          </cell>
          <cell r="L133" t="str">
            <v xml:space="preserve">LE TREMPLIN, AMONT DU PLAN D'EAU                                                </v>
          </cell>
          <cell r="M133" t="str">
            <v>818917.00000000</v>
          </cell>
          <cell r="N133" t="str">
            <v>6474677.00000000</v>
          </cell>
          <cell r="O133" t="str">
            <v>RGF93 / Lambert 93</v>
          </cell>
          <cell r="P133">
            <v>111</v>
          </cell>
          <cell r="R133" t="str">
            <v>FURAN à BESSAT (LE)</v>
          </cell>
          <cell r="T133" t="str">
            <v>818917.10000000</v>
          </cell>
          <cell r="U133" t="str">
            <v>6474677.00000000</v>
          </cell>
          <cell r="V133" t="str">
            <v>RGF93 / Lambert 93</v>
          </cell>
        </row>
        <row r="134">
          <cell r="A134">
            <v>4006500</v>
          </cell>
          <cell r="B134" t="str">
            <v>FURAN à BESSAT (LE)</v>
          </cell>
          <cell r="C134" t="str">
            <v>LOIRE-BRETAGNE</v>
          </cell>
          <cell r="E134" t="str">
            <v>FRGR2042</v>
          </cell>
          <cell r="F134" t="str">
            <v>K0614000</v>
          </cell>
          <cell r="G134" t="str">
            <v>le Furan</v>
          </cell>
          <cell r="H134" t="str">
            <v>AUVERGNE-RHONE-ALPES</v>
          </cell>
          <cell r="I134" t="str">
            <v>Loire</v>
          </cell>
          <cell r="J134" t="str">
            <v>LE BESSAT</v>
          </cell>
          <cell r="L134" t="str">
            <v xml:space="preserve">LE TREMPLIN, AMONT DU PLAN D'EAU                                                </v>
          </cell>
          <cell r="M134" t="str">
            <v>818917.00000000</v>
          </cell>
          <cell r="N134" t="str">
            <v>6474677.00000000</v>
          </cell>
          <cell r="O134" t="str">
            <v>RGF93 / Lambert 93</v>
          </cell>
          <cell r="P134">
            <v>271</v>
          </cell>
          <cell r="R134" t="str">
            <v>FURAN à BESSAT (LE)</v>
          </cell>
          <cell r="T134" t="str">
            <v>818917.20000000</v>
          </cell>
          <cell r="U134" t="str">
            <v>6474677.00000000</v>
          </cell>
          <cell r="V134" t="str">
            <v>RGF93 / Lambert 93</v>
          </cell>
        </row>
        <row r="135">
          <cell r="A135">
            <v>4006540</v>
          </cell>
          <cell r="B135" t="str">
            <v>FURAN à SAINT-ETIENNE</v>
          </cell>
          <cell r="C135" t="str">
            <v>LOIRE-BRETAGNE</v>
          </cell>
          <cell r="E135" t="str">
            <v>FRGR2042</v>
          </cell>
          <cell r="F135" t="str">
            <v>K0614000</v>
          </cell>
          <cell r="G135" t="str">
            <v>le Furan</v>
          </cell>
          <cell r="H135" t="str">
            <v>AUVERGNE-RHONE-ALPES</v>
          </cell>
          <cell r="I135" t="str">
            <v>Loire</v>
          </cell>
          <cell r="J135" t="str">
            <v>SAINT-ETIENNE</v>
          </cell>
          <cell r="L135" t="str">
            <v xml:space="preserve">ROCHETAILLEE, LIEU-DIT LE PATISSIER                                             </v>
          </cell>
          <cell r="M135" t="str">
            <v>812439.37000000</v>
          </cell>
          <cell r="N135" t="str">
            <v>6479790.45000000</v>
          </cell>
          <cell r="O135" t="str">
            <v>RGF93 / Lambert 93</v>
          </cell>
          <cell r="P135">
            <v>31</v>
          </cell>
          <cell r="R135" t="str">
            <v>Non renseigné</v>
          </cell>
          <cell r="T135" t="str">
            <v>812439.37000000</v>
          </cell>
          <cell r="U135" t="str">
            <v>6479790.45000000</v>
          </cell>
          <cell r="V135" t="str">
            <v>RGF93 / Lambert 93</v>
          </cell>
        </row>
        <row r="136">
          <cell r="A136">
            <v>4006540</v>
          </cell>
          <cell r="B136" t="str">
            <v>FURAN à SAINT-ETIENNE</v>
          </cell>
          <cell r="C136" t="str">
            <v>LOIRE-BRETAGNE</v>
          </cell>
          <cell r="E136" t="str">
            <v>FRGR2042</v>
          </cell>
          <cell r="F136" t="str">
            <v>K0614000</v>
          </cell>
          <cell r="G136" t="str">
            <v>le Furan</v>
          </cell>
          <cell r="H136" t="str">
            <v>AUVERGNE-RHONE-ALPES</v>
          </cell>
          <cell r="I136" t="str">
            <v>Loire</v>
          </cell>
          <cell r="J136" t="str">
            <v>SAINT-ETIENNE</v>
          </cell>
          <cell r="L136" t="str">
            <v xml:space="preserve">ROCHETAILLEE, LIEU-DIT LE PATISSIER                                             </v>
          </cell>
          <cell r="M136" t="str">
            <v>812439.37000000</v>
          </cell>
          <cell r="N136" t="str">
            <v>6479790.45000000</v>
          </cell>
          <cell r="O136" t="str">
            <v>RGF93 / Lambert 93</v>
          </cell>
          <cell r="P136">
            <v>61</v>
          </cell>
          <cell r="R136" t="str">
            <v>Non renseigné</v>
          </cell>
          <cell r="T136" t="str">
            <v>812439.37000000</v>
          </cell>
          <cell r="U136" t="str">
            <v>6479790.45000000</v>
          </cell>
          <cell r="V136" t="str">
            <v>RGF93 / Lambert 93</v>
          </cell>
        </row>
        <row r="137">
          <cell r="A137">
            <v>4006540</v>
          </cell>
          <cell r="B137" t="str">
            <v>FURAN à SAINT-ETIENNE</v>
          </cell>
          <cell r="C137" t="str">
            <v>LOIRE-BRETAGNE</v>
          </cell>
          <cell r="E137" t="str">
            <v>FRGR2042</v>
          </cell>
          <cell r="F137" t="str">
            <v>K0614000</v>
          </cell>
          <cell r="G137" t="str">
            <v>le Furan</v>
          </cell>
          <cell r="H137" t="str">
            <v>AUVERGNE-RHONE-ALPES</v>
          </cell>
          <cell r="I137" t="str">
            <v>Loire</v>
          </cell>
          <cell r="J137" t="str">
            <v>SAINT-ETIENNE</v>
          </cell>
          <cell r="L137" t="str">
            <v xml:space="preserve">ROCHETAILLEE, LIEU-DIT LE PATISSIER                                             </v>
          </cell>
          <cell r="M137" t="str">
            <v>812439.37000000</v>
          </cell>
          <cell r="N137" t="str">
            <v>6479790.45000000</v>
          </cell>
          <cell r="O137" t="str">
            <v>RGF93 / Lambert 93</v>
          </cell>
          <cell r="P137">
            <v>91</v>
          </cell>
          <cell r="R137" t="str">
            <v>Non renseigné</v>
          </cell>
          <cell r="T137" t="str">
            <v>812439.37000000</v>
          </cell>
          <cell r="U137" t="str">
            <v>6479790.45000000</v>
          </cell>
          <cell r="V137" t="str">
            <v>RGF93 / Lambert 93</v>
          </cell>
        </row>
        <row r="138">
          <cell r="A138">
            <v>4006540</v>
          </cell>
          <cell r="B138" t="str">
            <v>FURAN à SAINT-ETIENNE</v>
          </cell>
          <cell r="C138" t="str">
            <v>LOIRE-BRETAGNE</v>
          </cell>
          <cell r="E138" t="str">
            <v>FRGR2042</v>
          </cell>
          <cell r="F138" t="str">
            <v>K0614000</v>
          </cell>
          <cell r="G138" t="str">
            <v>le Furan</v>
          </cell>
          <cell r="H138" t="str">
            <v>AUVERGNE-RHONE-ALPES</v>
          </cell>
          <cell r="I138" t="str">
            <v>Loire</v>
          </cell>
          <cell r="J138" t="str">
            <v>SAINT-ETIENNE</v>
          </cell>
          <cell r="L138" t="str">
            <v xml:space="preserve">ROCHETAILLEE, LIEU-DIT LE PATISSIER                                             </v>
          </cell>
          <cell r="M138" t="str">
            <v>812439.37000000</v>
          </cell>
          <cell r="N138" t="str">
            <v>6479790.45000000</v>
          </cell>
          <cell r="O138" t="str">
            <v>RGF93 / Lambert 93</v>
          </cell>
          <cell r="P138">
            <v>101</v>
          </cell>
          <cell r="R138" t="str">
            <v>Non renseigné</v>
          </cell>
          <cell r="T138" t="str">
            <v>812439.37000000</v>
          </cell>
          <cell r="U138" t="str">
            <v>6479790.45000000</v>
          </cell>
          <cell r="V138" t="str">
            <v>RGF93 / Lambert 93</v>
          </cell>
        </row>
        <row r="139">
          <cell r="A139">
            <v>4006540</v>
          </cell>
          <cell r="B139" t="str">
            <v>FURAN à SAINT-ETIENNE</v>
          </cell>
          <cell r="C139" t="str">
            <v>LOIRE-BRETAGNE</v>
          </cell>
          <cell r="E139" t="str">
            <v>FRGR2042</v>
          </cell>
          <cell r="F139" t="str">
            <v>K0614000</v>
          </cell>
          <cell r="G139" t="str">
            <v>le Furan</v>
          </cell>
          <cell r="H139" t="str">
            <v>AUVERGNE-RHONE-ALPES</v>
          </cell>
          <cell r="I139" t="str">
            <v>Loire</v>
          </cell>
          <cell r="J139" t="str">
            <v>SAINT-ETIENNE</v>
          </cell>
          <cell r="L139" t="str">
            <v xml:space="preserve">ROCHETAILLEE, LIEU-DIT LE PATISSIER                                             </v>
          </cell>
          <cell r="M139" t="str">
            <v>812439.37000000</v>
          </cell>
          <cell r="N139" t="str">
            <v>6479790.45000000</v>
          </cell>
          <cell r="O139" t="str">
            <v>RGF93 / Lambert 93</v>
          </cell>
          <cell r="P139">
            <v>131</v>
          </cell>
          <cell r="R139" t="str">
            <v>Non renseigné</v>
          </cell>
          <cell r="T139" t="str">
            <v>812439.37000000</v>
          </cell>
          <cell r="U139" t="str">
            <v>6479790.45000000</v>
          </cell>
          <cell r="V139" t="str">
            <v>RGF93 / Lambert 93</v>
          </cell>
        </row>
        <row r="140">
          <cell r="A140">
            <v>4006550</v>
          </cell>
          <cell r="B140" t="str">
            <v>FURAN à SAINT-ETIENNE</v>
          </cell>
          <cell r="C140" t="str">
            <v>LOIRE-BRETAGNE</v>
          </cell>
          <cell r="D140" t="str">
            <v>Bassin Loire</v>
          </cell>
          <cell r="E140" t="str">
            <v>FRGR2042</v>
          </cell>
          <cell r="F140" t="str">
            <v>K0614000</v>
          </cell>
          <cell r="G140" t="str">
            <v>le Furan</v>
          </cell>
          <cell r="H140" t="str">
            <v>AUVERGNE-RHONE-ALPES</v>
          </cell>
          <cell r="I140" t="str">
            <v>Loire</v>
          </cell>
          <cell r="J140" t="str">
            <v>SAINT-ETIENNE</v>
          </cell>
          <cell r="L140" t="str">
            <v xml:space="preserve">AMONT DE ST ETIENNE, JARDINS DU BERNAY EN AMONT DU PONT RUE N. NIEPCE           </v>
          </cell>
          <cell r="M140" t="str">
            <v>810096.88000000</v>
          </cell>
          <cell r="N140" t="str">
            <v>6480084.11000000</v>
          </cell>
          <cell r="O140" t="str">
            <v>RGF93 / Lambert 93</v>
          </cell>
          <cell r="P140">
            <v>1</v>
          </cell>
          <cell r="R140" t="str">
            <v>FURAN à SAINT-ETIENNE</v>
          </cell>
          <cell r="T140" t="str">
            <v>810688.80000000</v>
          </cell>
          <cell r="U140" t="str">
            <v>6479662.00000000</v>
          </cell>
          <cell r="V140" t="str">
            <v>RGF93 / Lambert 93</v>
          </cell>
        </row>
        <row r="141">
          <cell r="A141">
            <v>4006550</v>
          </cell>
          <cell r="B141" t="str">
            <v>FURAN à SAINT-ETIENNE</v>
          </cell>
          <cell r="C141" t="str">
            <v>LOIRE-BRETAGNE</v>
          </cell>
          <cell r="E141" t="str">
            <v>FRGR2042</v>
          </cell>
          <cell r="F141" t="str">
            <v>K0614000</v>
          </cell>
          <cell r="G141" t="str">
            <v>le Furan</v>
          </cell>
          <cell r="H141" t="str">
            <v>AUVERGNE-RHONE-ALPES</v>
          </cell>
          <cell r="I141" t="str">
            <v>Loire</v>
          </cell>
          <cell r="J141" t="str">
            <v>SAINT-ETIENNE</v>
          </cell>
          <cell r="L141" t="str">
            <v xml:space="preserve">AMONT DE ST ETIENNE, JARDINS DU BERNAY EN AMONT DU PONT RUE N. NIEPCE           </v>
          </cell>
          <cell r="M141" t="str">
            <v>810096.88000000</v>
          </cell>
          <cell r="N141" t="str">
            <v>6480084.11000000</v>
          </cell>
          <cell r="O141" t="str">
            <v>RGF93 / Lambert 93</v>
          </cell>
          <cell r="P141">
            <v>31</v>
          </cell>
          <cell r="R141" t="str">
            <v>FURAN à SAINT-ETIENNE</v>
          </cell>
          <cell r="T141" t="str">
            <v>810096.88000000</v>
          </cell>
          <cell r="U141" t="str">
            <v>6480084.11000000</v>
          </cell>
          <cell r="V141" t="str">
            <v>RGF93 / Lambert 93</v>
          </cell>
        </row>
        <row r="142">
          <cell r="A142">
            <v>4006550</v>
          </cell>
          <cell r="B142" t="str">
            <v>FURAN à SAINT-ETIENNE</v>
          </cell>
          <cell r="C142" t="str">
            <v>LOIRE-BRETAGNE</v>
          </cell>
          <cell r="E142" t="str">
            <v>FRGR2042</v>
          </cell>
          <cell r="F142" t="str">
            <v>K0614000</v>
          </cell>
          <cell r="G142" t="str">
            <v>le Furan</v>
          </cell>
          <cell r="H142" t="str">
            <v>AUVERGNE-RHONE-ALPES</v>
          </cell>
          <cell r="I142" t="str">
            <v>Loire</v>
          </cell>
          <cell r="J142" t="str">
            <v>SAINT-ETIENNE</v>
          </cell>
          <cell r="L142" t="str">
            <v xml:space="preserve">AMONT DE ST ETIENNE, JARDINS DU BERNAY EN AMONT DU PONT RUE N. NIEPCE           </v>
          </cell>
          <cell r="M142" t="str">
            <v>810096.88000000</v>
          </cell>
          <cell r="N142" t="str">
            <v>6480084.11000000</v>
          </cell>
          <cell r="O142" t="str">
            <v>RGF93 / Lambert 93</v>
          </cell>
          <cell r="P142">
            <v>61</v>
          </cell>
          <cell r="R142" t="str">
            <v>FURAN à SAINT-ETIENNE</v>
          </cell>
          <cell r="T142" t="str">
            <v>810096.88000000</v>
          </cell>
          <cell r="U142" t="str">
            <v>6480084.11000000</v>
          </cell>
          <cell r="V142" t="str">
            <v>RGF93 / Lambert 93</v>
          </cell>
        </row>
        <row r="143">
          <cell r="A143">
            <v>4006550</v>
          </cell>
          <cell r="B143" t="str">
            <v>FURAN à SAINT-ETIENNE</v>
          </cell>
          <cell r="C143" t="str">
            <v>LOIRE-BRETAGNE</v>
          </cell>
          <cell r="E143" t="str">
            <v>FRGR2042</v>
          </cell>
          <cell r="F143" t="str">
            <v>K0614000</v>
          </cell>
          <cell r="G143" t="str">
            <v>le Furan</v>
          </cell>
          <cell r="H143" t="str">
            <v>AUVERGNE-RHONE-ALPES</v>
          </cell>
          <cell r="I143" t="str">
            <v>Loire</v>
          </cell>
          <cell r="J143" t="str">
            <v>SAINT-ETIENNE</v>
          </cell>
          <cell r="L143" t="str">
            <v xml:space="preserve">AMONT DE ST ETIENNE, JARDINS DU BERNAY EN AMONT DU PONT RUE N. NIEPCE           </v>
          </cell>
          <cell r="M143" t="str">
            <v>810096.88000000</v>
          </cell>
          <cell r="N143" t="str">
            <v>6480084.11000000</v>
          </cell>
          <cell r="O143" t="str">
            <v>RGF93 / Lambert 93</v>
          </cell>
          <cell r="P143">
            <v>91</v>
          </cell>
          <cell r="R143" t="str">
            <v>FURAN à SAINT-ETIENNE</v>
          </cell>
          <cell r="T143" t="str">
            <v>810096.88000000</v>
          </cell>
          <cell r="U143" t="str">
            <v>6480084.11000000</v>
          </cell>
          <cell r="V143" t="str">
            <v>RGF93 / Lambert 93</v>
          </cell>
        </row>
        <row r="144">
          <cell r="A144">
            <v>4006550</v>
          </cell>
          <cell r="B144" t="str">
            <v>FURAN à SAINT-ETIENNE</v>
          </cell>
          <cell r="C144" t="str">
            <v>LOIRE-BRETAGNE</v>
          </cell>
          <cell r="E144" t="str">
            <v>FRGR2042</v>
          </cell>
          <cell r="F144" t="str">
            <v>K0614000</v>
          </cell>
          <cell r="G144" t="str">
            <v>le Furan</v>
          </cell>
          <cell r="H144" t="str">
            <v>AUVERGNE-RHONE-ALPES</v>
          </cell>
          <cell r="I144" t="str">
            <v>Loire</v>
          </cell>
          <cell r="J144" t="str">
            <v>SAINT-ETIENNE</v>
          </cell>
          <cell r="L144" t="str">
            <v xml:space="preserve">AMONT DE ST ETIENNE, JARDINS DU BERNAY EN AMONT DU PONT RUE N. NIEPCE           </v>
          </cell>
          <cell r="M144" t="str">
            <v>810096.88000000</v>
          </cell>
          <cell r="N144" t="str">
            <v>6480084.11000000</v>
          </cell>
          <cell r="O144" t="str">
            <v>RGF93 / Lambert 93</v>
          </cell>
          <cell r="P144">
            <v>101</v>
          </cell>
          <cell r="R144" t="str">
            <v>Non renseigné</v>
          </cell>
          <cell r="T144" t="str">
            <v>810096.88000000</v>
          </cell>
          <cell r="U144" t="str">
            <v>6480084.11000000</v>
          </cell>
          <cell r="V144" t="str">
            <v>RGF93 / Lambert 93</v>
          </cell>
        </row>
        <row r="145">
          <cell r="A145">
            <v>4006550</v>
          </cell>
          <cell r="B145" t="str">
            <v>FURAN à SAINT-ETIENNE</v>
          </cell>
          <cell r="C145" t="str">
            <v>LOIRE-BRETAGNE</v>
          </cell>
          <cell r="E145" t="str">
            <v>FRGR2042</v>
          </cell>
          <cell r="F145" t="str">
            <v>K0614000</v>
          </cell>
          <cell r="G145" t="str">
            <v>le Furan</v>
          </cell>
          <cell r="H145" t="str">
            <v>AUVERGNE-RHONE-ALPES</v>
          </cell>
          <cell r="I145" t="str">
            <v>Loire</v>
          </cell>
          <cell r="J145" t="str">
            <v>SAINT-ETIENNE</v>
          </cell>
          <cell r="L145" t="str">
            <v xml:space="preserve">AMONT DE ST ETIENNE, JARDINS DU BERNAY EN AMONT DU PONT RUE N. NIEPCE           </v>
          </cell>
          <cell r="M145" t="str">
            <v>810096.88000000</v>
          </cell>
          <cell r="N145" t="str">
            <v>6480084.11000000</v>
          </cell>
          <cell r="O145" t="str">
            <v>RGF93 / Lambert 93</v>
          </cell>
          <cell r="P145">
            <v>131</v>
          </cell>
          <cell r="R145" t="str">
            <v>FURAN à SAINT-ETIENNE</v>
          </cell>
          <cell r="T145" t="str">
            <v>810096.88000000</v>
          </cell>
          <cell r="U145" t="str">
            <v>6480084.11000000</v>
          </cell>
          <cell r="V145" t="str">
            <v>RGF93 / Lambert 93</v>
          </cell>
        </row>
        <row r="146">
          <cell r="A146">
            <v>4007000</v>
          </cell>
          <cell r="B146" t="str">
            <v>FURAN à LA TOUR-EN-JAREZ</v>
          </cell>
          <cell r="C146" t="str">
            <v>LOIRE-BRETAGNE</v>
          </cell>
          <cell r="E146" t="str">
            <v>GR0168</v>
          </cell>
          <cell r="F146" t="str">
            <v>K0614000</v>
          </cell>
          <cell r="G146" t="str">
            <v>le Furan</v>
          </cell>
          <cell r="H146" t="str">
            <v>AUVERGNE-RHONE-ALPES</v>
          </cell>
          <cell r="I146" t="str">
            <v>Loire</v>
          </cell>
          <cell r="J146" t="str">
            <v>LA TOUR-EN-JAREZ</v>
          </cell>
          <cell r="L146" t="str">
            <v xml:space="preserve">AMONT PONT CD11 - RD                                                            </v>
          </cell>
          <cell r="M146" t="str">
            <v>808327.83000000</v>
          </cell>
          <cell r="N146" t="str">
            <v>6487801.85000000</v>
          </cell>
          <cell r="O146" t="str">
            <v>RGF93 / Lambert 93</v>
          </cell>
          <cell r="P146">
            <v>1</v>
          </cell>
          <cell r="R146" t="str">
            <v>FURAN à LA TOUR-EN-JAREZ</v>
          </cell>
          <cell r="T146" t="str">
            <v>808327.80000000</v>
          </cell>
          <cell r="U146" t="str">
            <v>6487802.00000000</v>
          </cell>
          <cell r="V146" t="str">
            <v>RGF93 / Lambert 93</v>
          </cell>
        </row>
        <row r="147">
          <cell r="A147">
            <v>4007000</v>
          </cell>
          <cell r="B147" t="str">
            <v>FURAN à LA TOUR-EN-JAREZ</v>
          </cell>
          <cell r="C147" t="str">
            <v>LOIRE-BRETAGNE</v>
          </cell>
          <cell r="E147" t="str">
            <v>GR0168</v>
          </cell>
          <cell r="F147" t="str">
            <v>K0614000</v>
          </cell>
          <cell r="G147" t="str">
            <v>le Furan</v>
          </cell>
          <cell r="H147" t="str">
            <v>AUVERGNE-RHONE-ALPES</v>
          </cell>
          <cell r="I147" t="str">
            <v>Loire</v>
          </cell>
          <cell r="J147" t="str">
            <v>LA TOUR-EN-JAREZ</v>
          </cell>
          <cell r="L147" t="str">
            <v xml:space="preserve">AMONT PONT CD11 - RD                                                            </v>
          </cell>
          <cell r="M147" t="str">
            <v>808327.83000000</v>
          </cell>
          <cell r="N147" t="str">
            <v>6487801.85000000</v>
          </cell>
          <cell r="O147" t="str">
            <v>RGF93 / Lambert 93</v>
          </cell>
          <cell r="P147">
            <v>31</v>
          </cell>
          <cell r="R147" t="str">
            <v>Non renseigné</v>
          </cell>
          <cell r="T147" t="str">
            <v>808327.83000000</v>
          </cell>
          <cell r="U147" t="str">
            <v>6487801.85000000</v>
          </cell>
          <cell r="V147" t="str">
            <v>RGF93 / Lambert 93</v>
          </cell>
        </row>
        <row r="148">
          <cell r="A148">
            <v>4007000</v>
          </cell>
          <cell r="B148" t="str">
            <v>FURAN à LA TOUR-EN-JAREZ</v>
          </cell>
          <cell r="C148" t="str">
            <v>LOIRE-BRETAGNE</v>
          </cell>
          <cell r="E148" t="str">
            <v>GR0168</v>
          </cell>
          <cell r="F148" t="str">
            <v>K0614000</v>
          </cell>
          <cell r="G148" t="str">
            <v>le Furan</v>
          </cell>
          <cell r="H148" t="str">
            <v>AUVERGNE-RHONE-ALPES</v>
          </cell>
          <cell r="I148" t="str">
            <v>Loire</v>
          </cell>
          <cell r="J148" t="str">
            <v>LA TOUR-EN-JAREZ</v>
          </cell>
          <cell r="L148" t="str">
            <v xml:space="preserve">AMONT PONT CD11 - RD                                                            </v>
          </cell>
          <cell r="M148" t="str">
            <v>808327.83000000</v>
          </cell>
          <cell r="N148" t="str">
            <v>6487801.85000000</v>
          </cell>
          <cell r="O148" t="str">
            <v>RGF93 / Lambert 93</v>
          </cell>
          <cell r="P148">
            <v>61</v>
          </cell>
          <cell r="R148" t="str">
            <v>Non renseigné</v>
          </cell>
          <cell r="T148" t="str">
            <v>808327.83000000</v>
          </cell>
          <cell r="U148" t="str">
            <v>6487801.85000000</v>
          </cell>
          <cell r="V148" t="str">
            <v>RGF93 / Lambert 93</v>
          </cell>
        </row>
        <row r="149">
          <cell r="A149">
            <v>4007000</v>
          </cell>
          <cell r="B149" t="str">
            <v>FURAN à LA TOUR-EN-JAREZ</v>
          </cell>
          <cell r="C149" t="str">
            <v>LOIRE-BRETAGNE</v>
          </cell>
          <cell r="E149" t="str">
            <v>GR0168</v>
          </cell>
          <cell r="F149" t="str">
            <v>K0614000</v>
          </cell>
          <cell r="G149" t="str">
            <v>le Furan</v>
          </cell>
          <cell r="H149" t="str">
            <v>AUVERGNE-RHONE-ALPES</v>
          </cell>
          <cell r="I149" t="str">
            <v>Loire</v>
          </cell>
          <cell r="J149" t="str">
            <v>LA TOUR-EN-JAREZ</v>
          </cell>
          <cell r="L149" t="str">
            <v xml:space="preserve">AMONT PONT CD11 - RD                                                            </v>
          </cell>
          <cell r="M149" t="str">
            <v>808327.83000000</v>
          </cell>
          <cell r="N149" t="str">
            <v>6487801.85000000</v>
          </cell>
          <cell r="O149" t="str">
            <v>RGF93 / Lambert 93</v>
          </cell>
          <cell r="P149">
            <v>131</v>
          </cell>
          <cell r="R149" t="str">
            <v>Non renseigné</v>
          </cell>
          <cell r="T149" t="str">
            <v>808327.83000000</v>
          </cell>
          <cell r="U149" t="str">
            <v>6487801.85000000</v>
          </cell>
          <cell r="V149" t="str">
            <v>RGF93 / Lambert 93</v>
          </cell>
        </row>
        <row r="150">
          <cell r="A150">
            <v>4007050</v>
          </cell>
          <cell r="B150" t="str">
            <v>ONZON à LA TOUR-EN-JAREZ</v>
          </cell>
          <cell r="C150" t="str">
            <v>LOIRE-BRETAGNE</v>
          </cell>
          <cell r="E150" t="str">
            <v>FRGR2131</v>
          </cell>
          <cell r="F150" t="str">
            <v>K0616000</v>
          </cell>
          <cell r="G150" t="str">
            <v>l'Onzon</v>
          </cell>
          <cell r="H150" t="str">
            <v>AUVERGNE-RHONE-ALPES</v>
          </cell>
          <cell r="I150" t="str">
            <v>Loire</v>
          </cell>
          <cell r="J150" t="str">
            <v>LA TOUR-EN-JAREZ</v>
          </cell>
          <cell r="L150" t="str">
            <v xml:space="preserve">Pont sur la D11, le Moulin Picon                                                </v>
          </cell>
          <cell r="M150" t="str">
            <v>808445.00000000</v>
          </cell>
          <cell r="N150" t="str">
            <v>6487833.00000000</v>
          </cell>
          <cell r="O150" t="str">
            <v>RGF93 / Lambert 93</v>
          </cell>
          <cell r="P150">
            <v>2</v>
          </cell>
          <cell r="R150" t="str">
            <v>ONZON à LA TOUR-EN-JAREZ</v>
          </cell>
          <cell r="T150" t="str">
            <v>808445.06000000</v>
          </cell>
          <cell r="U150" t="str">
            <v>6487833.00000000</v>
          </cell>
          <cell r="V150" t="str">
            <v>RGF93 / Lambert 93</v>
          </cell>
        </row>
        <row r="151">
          <cell r="A151">
            <v>4007050</v>
          </cell>
          <cell r="B151" t="str">
            <v>ONZON à LA TOUR-EN-JAREZ</v>
          </cell>
          <cell r="C151" t="str">
            <v>LOIRE-BRETAGNE</v>
          </cell>
          <cell r="E151" t="str">
            <v>FRGR2131</v>
          </cell>
          <cell r="F151" t="str">
            <v>K0616000</v>
          </cell>
          <cell r="G151" t="str">
            <v>l'Onzon</v>
          </cell>
          <cell r="H151" t="str">
            <v>AUVERGNE-RHONE-ALPES</v>
          </cell>
          <cell r="I151" t="str">
            <v>Loire</v>
          </cell>
          <cell r="J151" t="str">
            <v>LA TOUR-EN-JAREZ</v>
          </cell>
          <cell r="L151" t="str">
            <v xml:space="preserve">Pont sur la D11, le Moulin Picon                                                </v>
          </cell>
          <cell r="M151" t="str">
            <v>808445.00000000</v>
          </cell>
          <cell r="N151" t="str">
            <v>6487833.00000000</v>
          </cell>
          <cell r="O151" t="str">
            <v>RGF93 / Lambert 93</v>
          </cell>
          <cell r="P151">
            <v>3</v>
          </cell>
          <cell r="R151" t="str">
            <v>ONZON à LA TOUR-EN-JAREZ</v>
          </cell>
          <cell r="T151" t="str">
            <v>808445.06000000</v>
          </cell>
          <cell r="U151" t="str">
            <v>6487833.00000000</v>
          </cell>
          <cell r="V151" t="str">
            <v>RGF93 / Lambert 93</v>
          </cell>
        </row>
        <row r="152">
          <cell r="A152">
            <v>4007050</v>
          </cell>
          <cell r="B152" t="str">
            <v>ONZON à LA TOUR-EN-JAREZ</v>
          </cell>
          <cell r="C152" t="str">
            <v>LOIRE-BRETAGNE</v>
          </cell>
          <cell r="E152" t="str">
            <v>FRGR2131</v>
          </cell>
          <cell r="F152" t="str">
            <v>K0616000</v>
          </cell>
          <cell r="G152" t="str">
            <v>l'Onzon</v>
          </cell>
          <cell r="H152" t="str">
            <v>AUVERGNE-RHONE-ALPES</v>
          </cell>
          <cell r="I152" t="str">
            <v>Loire</v>
          </cell>
          <cell r="J152" t="str">
            <v>LA TOUR-EN-JAREZ</v>
          </cell>
          <cell r="L152" t="str">
            <v xml:space="preserve">Pont sur la D11, le Moulin Picon                                                </v>
          </cell>
          <cell r="M152" t="str">
            <v>808445.00000000</v>
          </cell>
          <cell r="N152" t="str">
            <v>6487833.00000000</v>
          </cell>
          <cell r="O152" t="str">
            <v>RGF93 / Lambert 93</v>
          </cell>
          <cell r="P152">
            <v>31</v>
          </cell>
          <cell r="R152" t="str">
            <v>ONZON à LA TOUR-EN-JAREZ</v>
          </cell>
          <cell r="T152" t="str">
            <v>808445.00000000</v>
          </cell>
          <cell r="U152" t="str">
            <v>6487833.00000000</v>
          </cell>
          <cell r="V152" t="str">
            <v>RGF93 / Lambert 93</v>
          </cell>
        </row>
        <row r="153">
          <cell r="A153">
            <v>4007050</v>
          </cell>
          <cell r="B153" t="str">
            <v>ONZON à LA TOUR-EN-JAREZ</v>
          </cell>
          <cell r="C153" t="str">
            <v>LOIRE-BRETAGNE</v>
          </cell>
          <cell r="D153" t="str">
            <v>Bassin Loire</v>
          </cell>
          <cell r="E153" t="str">
            <v>FRGR2131</v>
          </cell>
          <cell r="F153" t="str">
            <v>K0616000</v>
          </cell>
          <cell r="G153" t="str">
            <v>l'Onzon</v>
          </cell>
          <cell r="H153" t="str">
            <v>AUVERGNE-RHONE-ALPES</v>
          </cell>
          <cell r="I153" t="str">
            <v>Loire</v>
          </cell>
          <cell r="J153" t="str">
            <v>LA TOUR-EN-JAREZ</v>
          </cell>
          <cell r="L153" t="str">
            <v xml:space="preserve">Pont sur la D11, le Moulin Picon                                                </v>
          </cell>
          <cell r="M153" t="str">
            <v>808445.00000000</v>
          </cell>
          <cell r="N153" t="str">
            <v>6487833.00000000</v>
          </cell>
          <cell r="O153" t="str">
            <v>RGF93 / Lambert 93</v>
          </cell>
          <cell r="P153">
            <v>41</v>
          </cell>
          <cell r="R153" t="str">
            <v>ONZON à LA TOUR-EN-JAREZ</v>
          </cell>
          <cell r="T153" t="str">
            <v>808421.00000000</v>
          </cell>
          <cell r="U153" t="str">
            <v>6487863.00000000</v>
          </cell>
          <cell r="V153" t="str">
            <v>RGF93 / Lambert 93</v>
          </cell>
        </row>
        <row r="154">
          <cell r="A154">
            <v>4007050</v>
          </cell>
          <cell r="B154" t="str">
            <v>ONZON à LA TOUR-EN-JAREZ</v>
          </cell>
          <cell r="C154" t="str">
            <v>LOIRE-BRETAGNE</v>
          </cell>
          <cell r="E154" t="str">
            <v>FRGR2131</v>
          </cell>
          <cell r="F154" t="str">
            <v>K0616000</v>
          </cell>
          <cell r="G154" t="str">
            <v>l'Onzon</v>
          </cell>
          <cell r="H154" t="str">
            <v>AUVERGNE-RHONE-ALPES</v>
          </cell>
          <cell r="I154" t="str">
            <v>Loire</v>
          </cell>
          <cell r="J154" t="str">
            <v>LA TOUR-EN-JAREZ</v>
          </cell>
          <cell r="L154" t="str">
            <v xml:space="preserve">Pont sur la D11, le Moulin Picon                                                </v>
          </cell>
          <cell r="M154" t="str">
            <v>808445.00000000</v>
          </cell>
          <cell r="N154" t="str">
            <v>6487833.00000000</v>
          </cell>
          <cell r="O154" t="str">
            <v>RGF93 / Lambert 93</v>
          </cell>
          <cell r="P154">
            <v>61</v>
          </cell>
          <cell r="R154" t="str">
            <v>ONZON à LA TOUR-EN-JAREZ</v>
          </cell>
          <cell r="T154" t="str">
            <v>808445.06000000</v>
          </cell>
          <cell r="U154" t="str">
            <v>6487833.00000000</v>
          </cell>
          <cell r="V154" t="str">
            <v>RGF93 / Lambert 93</v>
          </cell>
        </row>
        <row r="155">
          <cell r="A155">
            <v>4007050</v>
          </cell>
          <cell r="B155" t="str">
            <v>ONZON à LA TOUR-EN-JAREZ</v>
          </cell>
          <cell r="C155" t="str">
            <v>LOIRE-BRETAGNE</v>
          </cell>
          <cell r="E155" t="str">
            <v>FRGR2131</v>
          </cell>
          <cell r="F155" t="str">
            <v>K0616000</v>
          </cell>
          <cell r="G155" t="str">
            <v>l'Onzon</v>
          </cell>
          <cell r="H155" t="str">
            <v>AUVERGNE-RHONE-ALPES</v>
          </cell>
          <cell r="I155" t="str">
            <v>Loire</v>
          </cell>
          <cell r="J155" t="str">
            <v>LA TOUR-EN-JAREZ</v>
          </cell>
          <cell r="L155" t="str">
            <v xml:space="preserve">Pont sur la D11, le Moulin Picon                                                </v>
          </cell>
          <cell r="M155" t="str">
            <v>808445.00000000</v>
          </cell>
          <cell r="N155" t="str">
            <v>6487833.00000000</v>
          </cell>
          <cell r="O155" t="str">
            <v>RGF93 / Lambert 93</v>
          </cell>
          <cell r="P155">
            <v>101</v>
          </cell>
          <cell r="R155" t="str">
            <v>ONZON à LA TOUR-EN-JAREZ</v>
          </cell>
          <cell r="T155" t="str">
            <v>808445.00000000</v>
          </cell>
          <cell r="U155" t="str">
            <v>6487833.00000000</v>
          </cell>
          <cell r="V155" t="str">
            <v>RGF93 / Lambert 93</v>
          </cell>
        </row>
        <row r="156">
          <cell r="A156">
            <v>4007050</v>
          </cell>
          <cell r="B156" t="str">
            <v>ONZON à LA TOUR-EN-JAREZ</v>
          </cell>
          <cell r="C156" t="str">
            <v>LOIRE-BRETAGNE</v>
          </cell>
          <cell r="E156" t="str">
            <v>FRGR2131</v>
          </cell>
          <cell r="F156" t="str">
            <v>K0616000</v>
          </cell>
          <cell r="G156" t="str">
            <v>l'Onzon</v>
          </cell>
          <cell r="H156" t="str">
            <v>AUVERGNE-RHONE-ALPES</v>
          </cell>
          <cell r="I156" t="str">
            <v>Loire</v>
          </cell>
          <cell r="J156" t="str">
            <v>LA TOUR-EN-JAREZ</v>
          </cell>
          <cell r="L156" t="str">
            <v xml:space="preserve">Pont sur la D11, le Moulin Picon                                                </v>
          </cell>
          <cell r="M156" t="str">
            <v>808445.00000000</v>
          </cell>
          <cell r="N156" t="str">
            <v>6487833.00000000</v>
          </cell>
          <cell r="O156" t="str">
            <v>RGF93 / Lambert 93</v>
          </cell>
          <cell r="P156">
            <v>111</v>
          </cell>
          <cell r="R156" t="str">
            <v>ONZON à LA TOUR-EN-JAREZ</v>
          </cell>
          <cell r="T156" t="str">
            <v>808445.00000000</v>
          </cell>
          <cell r="U156" t="str">
            <v>6487833.00000000</v>
          </cell>
          <cell r="V156" t="str">
            <v>RGF93 / Lambert 93</v>
          </cell>
        </row>
        <row r="157">
          <cell r="A157">
            <v>4007050</v>
          </cell>
          <cell r="B157" t="str">
            <v>ONZON à LA TOUR-EN-JAREZ</v>
          </cell>
          <cell r="C157" t="str">
            <v>LOIRE-BRETAGNE</v>
          </cell>
          <cell r="E157" t="str">
            <v>FRGR2131</v>
          </cell>
          <cell r="F157" t="str">
            <v>K0616000</v>
          </cell>
          <cell r="G157" t="str">
            <v>l'Onzon</v>
          </cell>
          <cell r="H157" t="str">
            <v>AUVERGNE-RHONE-ALPES</v>
          </cell>
          <cell r="I157" t="str">
            <v>Loire</v>
          </cell>
          <cell r="J157" t="str">
            <v>LA TOUR-EN-JAREZ</v>
          </cell>
          <cell r="L157" t="str">
            <v xml:space="preserve">Pont sur la D11, le Moulin Picon                                                </v>
          </cell>
          <cell r="M157" t="str">
            <v>808445.00000000</v>
          </cell>
          <cell r="N157" t="str">
            <v>6487833.00000000</v>
          </cell>
          <cell r="O157" t="str">
            <v>RGF93 / Lambert 93</v>
          </cell>
          <cell r="P157">
            <v>131</v>
          </cell>
          <cell r="R157" t="str">
            <v>ONZON à LA TOUR-EN-JAREZ</v>
          </cell>
          <cell r="T157" t="str">
            <v>808445.00000000</v>
          </cell>
          <cell r="U157" t="str">
            <v>6487833.00000000</v>
          </cell>
          <cell r="V157" t="str">
            <v>RGF93 / Lambert 93</v>
          </cell>
        </row>
        <row r="158">
          <cell r="A158">
            <v>4007050</v>
          </cell>
          <cell r="B158" t="str">
            <v>ONZON à LA TOUR-EN-JAREZ</v>
          </cell>
          <cell r="C158" t="str">
            <v>LOIRE-BRETAGNE</v>
          </cell>
          <cell r="E158" t="str">
            <v>FRGR2131</v>
          </cell>
          <cell r="F158" t="str">
            <v>K0616000</v>
          </cell>
          <cell r="G158" t="str">
            <v>l'Onzon</v>
          </cell>
          <cell r="H158" t="str">
            <v>AUVERGNE-RHONE-ALPES</v>
          </cell>
          <cell r="I158" t="str">
            <v>Loire</v>
          </cell>
          <cell r="J158" t="str">
            <v>LA TOUR-EN-JAREZ</v>
          </cell>
          <cell r="L158" t="str">
            <v xml:space="preserve">Pont sur la D11, le Moulin Picon                                                </v>
          </cell>
          <cell r="M158" t="str">
            <v>808445.00000000</v>
          </cell>
          <cell r="N158" t="str">
            <v>6487833.00000000</v>
          </cell>
          <cell r="O158" t="str">
            <v>RGF93 / Lambert 93</v>
          </cell>
          <cell r="P158">
            <v>271</v>
          </cell>
          <cell r="R158" t="str">
            <v>ONZON à LA TOUR-EN-JAREZ</v>
          </cell>
          <cell r="T158" t="str">
            <v>808445.00000000</v>
          </cell>
          <cell r="U158" t="str">
            <v>6487833.00000000</v>
          </cell>
          <cell r="V158" t="str">
            <v>RGF93 / Lambert 93</v>
          </cell>
        </row>
        <row r="159">
          <cell r="A159">
            <v>4007050</v>
          </cell>
          <cell r="B159" t="str">
            <v>ONZON à LA TOUR-EN-JAREZ</v>
          </cell>
          <cell r="E159" t="str">
            <v>FRGR2131</v>
          </cell>
          <cell r="F159" t="str">
            <v>K0616000</v>
          </cell>
          <cell r="G159" t="str">
            <v>l'Onzon</v>
          </cell>
          <cell r="H159" t="str">
            <v>AUVERGNE-RHONE-ALPES</v>
          </cell>
          <cell r="I159" t="str">
            <v>Loire</v>
          </cell>
          <cell r="J159" t="str">
            <v>LA TOUR-EN-JAREZ</v>
          </cell>
          <cell r="L159" t="str">
            <v xml:space="preserve">Pont sur la D11, le Moulin Picon                                                </v>
          </cell>
          <cell r="M159" t="str">
            <v>808445.00000000</v>
          </cell>
          <cell r="N159" t="str">
            <v>6487833.00000000</v>
          </cell>
          <cell r="O159" t="str">
            <v>RGF93 / Lambert 93</v>
          </cell>
          <cell r="P159">
            <v>4</v>
          </cell>
          <cell r="R159" t="str">
            <v>ONZON à LA TOUR-EN-JAREZ</v>
          </cell>
          <cell r="T159" t="str">
            <v>808445.00000000</v>
          </cell>
          <cell r="U159" t="str">
            <v>6487833.00000000</v>
          </cell>
          <cell r="V159" t="str">
            <v>RGF93 / Lambert 93</v>
          </cell>
        </row>
        <row r="160">
          <cell r="A160">
            <v>4007100</v>
          </cell>
          <cell r="B160" t="str">
            <v>FURAN à L'ETRAT</v>
          </cell>
          <cell r="C160" t="str">
            <v>LOIRE-BRETAGNE</v>
          </cell>
          <cell r="E160" t="str">
            <v>GR0168</v>
          </cell>
          <cell r="F160" t="str">
            <v>K0614000</v>
          </cell>
          <cell r="G160" t="str">
            <v>le Furan</v>
          </cell>
          <cell r="H160" t="str">
            <v>AUVERGNE-RHONE-ALPES</v>
          </cell>
          <cell r="I160" t="str">
            <v>Loire</v>
          </cell>
          <cell r="J160" t="str">
            <v>L'ETRAT</v>
          </cell>
          <cell r="L160" t="str">
            <v xml:space="preserve">AMONT HOPITAL NORD                                                              </v>
          </cell>
          <cell r="M160" t="str">
            <v>806737.61000000</v>
          </cell>
          <cell r="N160" t="str">
            <v>6488080.16000000</v>
          </cell>
          <cell r="O160" t="str">
            <v>RGF93 / Lambert 93</v>
          </cell>
          <cell r="P160">
            <v>61</v>
          </cell>
          <cell r="R160" t="str">
            <v>FURAN à L'ETRAT</v>
          </cell>
          <cell r="T160" t="str">
            <v>806737.61000000</v>
          </cell>
          <cell r="U160" t="str">
            <v>6488080.16000000</v>
          </cell>
          <cell r="V160" t="str">
            <v>RGF93 / Lambert 93</v>
          </cell>
        </row>
        <row r="161">
          <cell r="A161">
            <v>4007100</v>
          </cell>
          <cell r="B161" t="str">
            <v>FURAN à L'ETRAT</v>
          </cell>
          <cell r="C161" t="str">
            <v>LOIRE-BRETAGNE</v>
          </cell>
          <cell r="E161" t="str">
            <v>GR0168</v>
          </cell>
          <cell r="F161" t="str">
            <v>K0614000</v>
          </cell>
          <cell r="G161" t="str">
            <v>le Furan</v>
          </cell>
          <cell r="H161" t="str">
            <v>AUVERGNE-RHONE-ALPES</v>
          </cell>
          <cell r="I161" t="str">
            <v>Loire</v>
          </cell>
          <cell r="J161" t="str">
            <v>L'ETRAT</v>
          </cell>
          <cell r="L161" t="str">
            <v xml:space="preserve">AMONT HOPITAL NORD                                                              </v>
          </cell>
          <cell r="M161" t="str">
            <v>806737.61000000</v>
          </cell>
          <cell r="N161" t="str">
            <v>6488080.16000000</v>
          </cell>
          <cell r="O161" t="str">
            <v>RGF93 / Lambert 93</v>
          </cell>
          <cell r="P161">
            <v>1</v>
          </cell>
          <cell r="R161" t="str">
            <v>FURAN à L'ETRAT</v>
          </cell>
          <cell r="T161" t="str">
            <v>806737.60000000</v>
          </cell>
          <cell r="U161" t="str">
            <v>6488080.00000000</v>
          </cell>
          <cell r="V161" t="str">
            <v>RGF93 / Lambert 93</v>
          </cell>
        </row>
        <row r="162">
          <cell r="A162">
            <v>4007100</v>
          </cell>
          <cell r="B162" t="str">
            <v>FURAN à L'ETRAT</v>
          </cell>
          <cell r="C162" t="str">
            <v>LOIRE-BRETAGNE</v>
          </cell>
          <cell r="E162" t="str">
            <v>GR0168</v>
          </cell>
          <cell r="F162" t="str">
            <v>K0614000</v>
          </cell>
          <cell r="G162" t="str">
            <v>le Furan</v>
          </cell>
          <cell r="H162" t="str">
            <v>AUVERGNE-RHONE-ALPES</v>
          </cell>
          <cell r="I162" t="str">
            <v>Loire</v>
          </cell>
          <cell r="J162" t="str">
            <v>L'ETRAT</v>
          </cell>
          <cell r="L162" t="str">
            <v xml:space="preserve">AMONT HOPITAL NORD                                                              </v>
          </cell>
          <cell r="M162" t="str">
            <v>806737.61000000</v>
          </cell>
          <cell r="N162" t="str">
            <v>6488080.16000000</v>
          </cell>
          <cell r="O162" t="str">
            <v>RGF93 / Lambert 93</v>
          </cell>
          <cell r="P162">
            <v>31</v>
          </cell>
          <cell r="R162" t="str">
            <v>FURAN à L'ETRAT</v>
          </cell>
          <cell r="T162" t="str">
            <v>806737.61000000</v>
          </cell>
          <cell r="U162" t="str">
            <v>6488080.16000000</v>
          </cell>
          <cell r="V162" t="str">
            <v>RGF93 / Lambert 93</v>
          </cell>
        </row>
        <row r="163">
          <cell r="A163">
            <v>4007100</v>
          </cell>
          <cell r="B163" t="str">
            <v>FURAN à L'ETRAT</v>
          </cell>
          <cell r="C163" t="str">
            <v>LOIRE-BRETAGNE</v>
          </cell>
          <cell r="E163" t="str">
            <v>GR0168</v>
          </cell>
          <cell r="F163" t="str">
            <v>K0614000</v>
          </cell>
          <cell r="G163" t="str">
            <v>le Furan</v>
          </cell>
          <cell r="H163" t="str">
            <v>AUVERGNE-RHONE-ALPES</v>
          </cell>
          <cell r="I163" t="str">
            <v>Loire</v>
          </cell>
          <cell r="J163" t="str">
            <v>L'ETRAT</v>
          </cell>
          <cell r="L163" t="str">
            <v xml:space="preserve">AMONT HOPITAL NORD                                                              </v>
          </cell>
          <cell r="M163" t="str">
            <v>806737.61000000</v>
          </cell>
          <cell r="N163" t="str">
            <v>6488080.16000000</v>
          </cell>
          <cell r="O163" t="str">
            <v>RGF93 / Lambert 93</v>
          </cell>
          <cell r="P163">
            <v>131</v>
          </cell>
          <cell r="R163" t="str">
            <v>FURAN à L'ETRAT</v>
          </cell>
          <cell r="T163" t="str">
            <v>806737.61000000</v>
          </cell>
          <cell r="U163" t="str">
            <v>6488080.16000000</v>
          </cell>
          <cell r="V163" t="str">
            <v>RGF93 / Lambert 93</v>
          </cell>
        </row>
        <row r="164">
          <cell r="A164">
            <v>4007150</v>
          </cell>
          <cell r="B164" t="str">
            <v>FURAN à FOUILLOUSE (LA)</v>
          </cell>
          <cell r="C164" t="str">
            <v>LOIRE-BRETAGNE</v>
          </cell>
          <cell r="E164" t="str">
            <v>GR0168</v>
          </cell>
          <cell r="F164" t="str">
            <v>K0614000</v>
          </cell>
          <cell r="G164" t="str">
            <v>le Furan</v>
          </cell>
          <cell r="H164" t="str">
            <v>AUVERGNE-RHONE-ALPES</v>
          </cell>
          <cell r="I164" t="str">
            <v>Loire</v>
          </cell>
          <cell r="J164" t="str">
            <v>LA FOUILLOUSE</v>
          </cell>
          <cell r="L164" t="str">
            <v xml:space="preserve">AU NIVEAU DU SEUIL EN AVAL PONT D'ACCES A LA STATION D'EPURATION DU PORCHON     </v>
          </cell>
          <cell r="M164" t="str">
            <v>804578.55000000</v>
          </cell>
          <cell r="N164" t="str">
            <v>6487926.74000000</v>
          </cell>
          <cell r="O164" t="str">
            <v>RGF93 / Lambert 93</v>
          </cell>
          <cell r="P164">
            <v>31</v>
          </cell>
          <cell r="R164" t="str">
            <v>FURAN à FOUILLOUSE (LA)</v>
          </cell>
          <cell r="T164" t="str">
            <v>804578.55000000</v>
          </cell>
          <cell r="U164" t="str">
            <v>6487926.74000000</v>
          </cell>
          <cell r="V164" t="str">
            <v>RGF93 / Lambert 93</v>
          </cell>
        </row>
        <row r="165">
          <cell r="A165">
            <v>4007150</v>
          </cell>
          <cell r="B165" t="str">
            <v>FURAN à FOUILLOUSE (LA)</v>
          </cell>
          <cell r="C165" t="str">
            <v>LOIRE-BRETAGNE</v>
          </cell>
          <cell r="E165" t="str">
            <v>GR0168</v>
          </cell>
          <cell r="F165" t="str">
            <v>K0614000</v>
          </cell>
          <cell r="G165" t="str">
            <v>le Furan</v>
          </cell>
          <cell r="H165" t="str">
            <v>AUVERGNE-RHONE-ALPES</v>
          </cell>
          <cell r="I165" t="str">
            <v>Loire</v>
          </cell>
          <cell r="J165" t="str">
            <v>LA FOUILLOUSE</v>
          </cell>
          <cell r="L165" t="str">
            <v xml:space="preserve">AU NIVEAU DU SEUIL EN AVAL PONT D'ACCES A LA STATION D'EPURATION DU PORCHON     </v>
          </cell>
          <cell r="M165" t="str">
            <v>804578.55000000</v>
          </cell>
          <cell r="N165" t="str">
            <v>6487926.74000000</v>
          </cell>
          <cell r="O165" t="str">
            <v>RGF93 / Lambert 93</v>
          </cell>
          <cell r="P165">
            <v>61</v>
          </cell>
          <cell r="R165" t="str">
            <v>FURAN à FOUILLOUSE (LA)</v>
          </cell>
          <cell r="T165" t="str">
            <v>804578.55000000</v>
          </cell>
          <cell r="U165" t="str">
            <v>6487926.74000000</v>
          </cell>
          <cell r="V165" t="str">
            <v>RGF93 / Lambert 93</v>
          </cell>
        </row>
        <row r="166">
          <cell r="A166">
            <v>4007150</v>
          </cell>
          <cell r="B166" t="str">
            <v>FURAN à FOUILLOUSE (LA)</v>
          </cell>
          <cell r="C166" t="str">
            <v>LOIRE-BRETAGNE</v>
          </cell>
          <cell r="E166" t="str">
            <v>GR0168</v>
          </cell>
          <cell r="F166" t="str">
            <v>K0614000</v>
          </cell>
          <cell r="G166" t="str">
            <v>le Furan</v>
          </cell>
          <cell r="H166" t="str">
            <v>AUVERGNE-RHONE-ALPES</v>
          </cell>
          <cell r="I166" t="str">
            <v>Loire</v>
          </cell>
          <cell r="J166" t="str">
            <v>LA FOUILLOUSE</v>
          </cell>
          <cell r="L166" t="str">
            <v xml:space="preserve">AU NIVEAU DU SEUIL EN AVAL PONT D'ACCES A LA STATION D'EPURATION DU PORCHON     </v>
          </cell>
          <cell r="M166" t="str">
            <v>804578.55000000</v>
          </cell>
          <cell r="N166" t="str">
            <v>6487926.74000000</v>
          </cell>
          <cell r="O166" t="str">
            <v>RGF93 / Lambert 93</v>
          </cell>
          <cell r="P166">
            <v>91</v>
          </cell>
          <cell r="R166" t="str">
            <v>FURAN à FOUILLOUSE (LA)</v>
          </cell>
          <cell r="T166" t="str">
            <v>804578.55000000</v>
          </cell>
          <cell r="U166" t="str">
            <v>6487926.74000000</v>
          </cell>
          <cell r="V166" t="str">
            <v>RGF93 / Lambert 93</v>
          </cell>
        </row>
        <row r="167">
          <cell r="A167">
            <v>4007150</v>
          </cell>
          <cell r="B167" t="str">
            <v>FURAN à FOUILLOUSE (LA)</v>
          </cell>
          <cell r="C167" t="str">
            <v>LOIRE-BRETAGNE</v>
          </cell>
          <cell r="E167" t="str">
            <v>GR0168</v>
          </cell>
          <cell r="F167" t="str">
            <v>K0614000</v>
          </cell>
          <cell r="G167" t="str">
            <v>le Furan</v>
          </cell>
          <cell r="H167" t="str">
            <v>AUVERGNE-RHONE-ALPES</v>
          </cell>
          <cell r="I167" t="str">
            <v>Loire</v>
          </cell>
          <cell r="J167" t="str">
            <v>LA FOUILLOUSE</v>
          </cell>
          <cell r="L167" t="str">
            <v xml:space="preserve">AU NIVEAU DU SEUIL EN AVAL PONT D'ACCES A LA STATION D'EPURATION DU PORCHON     </v>
          </cell>
          <cell r="M167" t="str">
            <v>804578.55000000</v>
          </cell>
          <cell r="N167" t="str">
            <v>6487926.74000000</v>
          </cell>
          <cell r="O167" t="str">
            <v>RGF93 / Lambert 93</v>
          </cell>
          <cell r="P167">
            <v>101</v>
          </cell>
          <cell r="R167" t="str">
            <v>Non renseigné</v>
          </cell>
          <cell r="T167" t="str">
            <v>804578.55000000</v>
          </cell>
          <cell r="U167" t="str">
            <v>6487926.74000000</v>
          </cell>
          <cell r="V167" t="str">
            <v>RGF93 / Lambert 93</v>
          </cell>
        </row>
        <row r="168">
          <cell r="A168">
            <v>4007150</v>
          </cell>
          <cell r="B168" t="str">
            <v>FURAN à FOUILLOUSE (LA)</v>
          </cell>
          <cell r="C168" t="str">
            <v>LOIRE-BRETAGNE</v>
          </cell>
          <cell r="E168" t="str">
            <v>GR0168</v>
          </cell>
          <cell r="F168" t="str">
            <v>K0614000</v>
          </cell>
          <cell r="G168" t="str">
            <v>le Furan</v>
          </cell>
          <cell r="H168" t="str">
            <v>AUVERGNE-RHONE-ALPES</v>
          </cell>
          <cell r="I168" t="str">
            <v>Loire</v>
          </cell>
          <cell r="J168" t="str">
            <v>LA FOUILLOUSE</v>
          </cell>
          <cell r="L168" t="str">
            <v xml:space="preserve">AU NIVEAU DU SEUIL EN AVAL PONT D'ACCES A LA STATION D'EPURATION DU PORCHON     </v>
          </cell>
          <cell r="M168" t="str">
            <v>804578.55000000</v>
          </cell>
          <cell r="N168" t="str">
            <v>6487926.74000000</v>
          </cell>
          <cell r="O168" t="str">
            <v>RGF93 / Lambert 93</v>
          </cell>
          <cell r="P168">
            <v>131</v>
          </cell>
          <cell r="R168" t="str">
            <v>Non renseigné</v>
          </cell>
          <cell r="T168" t="str">
            <v>804578.55000000</v>
          </cell>
          <cell r="U168" t="str">
            <v>6487926.74000000</v>
          </cell>
          <cell r="V168" t="str">
            <v>RGF93 / Lambert 93</v>
          </cell>
        </row>
        <row r="169">
          <cell r="A169">
            <v>4007160</v>
          </cell>
          <cell r="B169" t="str">
            <v>RIEUDELET à FOUILLOUSE (LA)</v>
          </cell>
          <cell r="C169" t="str">
            <v>LOIRE-BRETAGNE</v>
          </cell>
          <cell r="E169" t="str">
            <v>GR0168</v>
          </cell>
          <cell r="F169" t="str">
            <v>K0618400</v>
          </cell>
          <cell r="G169" t="str">
            <v>le Rieudelet</v>
          </cell>
          <cell r="H169" t="str">
            <v>AUVERGNE-RHONE-ALPES</v>
          </cell>
          <cell r="I169" t="str">
            <v>Loire</v>
          </cell>
          <cell r="J169" t="str">
            <v>LA FOUILLOUSE</v>
          </cell>
          <cell r="L169" t="str">
            <v xml:space="preserve">AMONT CONFLUENCE AVEC LE FURAN , AMONT PONT SNCF                                </v>
          </cell>
          <cell r="M169" t="str">
            <v>804089.22000000</v>
          </cell>
          <cell r="N169" t="str">
            <v>6487828.14000000</v>
          </cell>
          <cell r="O169" t="str">
            <v>RGF93 / Lambert 93</v>
          </cell>
          <cell r="P169">
            <v>31</v>
          </cell>
          <cell r="R169" t="str">
            <v>RIEUDELET à FOUILLOUSE (LA)</v>
          </cell>
          <cell r="T169" t="str">
            <v>804089.22000000</v>
          </cell>
          <cell r="U169" t="str">
            <v>6487828.14000000</v>
          </cell>
          <cell r="V169" t="str">
            <v>RGF93 / Lambert 93</v>
          </cell>
        </row>
        <row r="170">
          <cell r="A170">
            <v>4007160</v>
          </cell>
          <cell r="B170" t="str">
            <v>RIEUDELET à FOUILLOUSE (LA)</v>
          </cell>
          <cell r="C170" t="str">
            <v>LOIRE-BRETAGNE</v>
          </cell>
          <cell r="E170" t="str">
            <v>GR0168</v>
          </cell>
          <cell r="F170" t="str">
            <v>K0618400</v>
          </cell>
          <cell r="G170" t="str">
            <v>le Rieudelet</v>
          </cell>
          <cell r="H170" t="str">
            <v>AUVERGNE-RHONE-ALPES</v>
          </cell>
          <cell r="I170" t="str">
            <v>Loire</v>
          </cell>
          <cell r="J170" t="str">
            <v>LA FOUILLOUSE</v>
          </cell>
          <cell r="L170" t="str">
            <v xml:space="preserve">AMONT CONFLUENCE AVEC LE FURAN , AMONT PONT SNCF                                </v>
          </cell>
          <cell r="M170" t="str">
            <v>804089.22000000</v>
          </cell>
          <cell r="N170" t="str">
            <v>6487828.14000000</v>
          </cell>
          <cell r="O170" t="str">
            <v>RGF93 / Lambert 93</v>
          </cell>
          <cell r="P170">
            <v>61</v>
          </cell>
          <cell r="R170" t="str">
            <v>RIEUDELET à FOUILLOUSE (LA)</v>
          </cell>
          <cell r="T170" t="str">
            <v>804089.22000000</v>
          </cell>
          <cell r="U170" t="str">
            <v>6487828.14000000</v>
          </cell>
          <cell r="V170" t="str">
            <v>RGF93 / Lambert 93</v>
          </cell>
        </row>
        <row r="171">
          <cell r="A171">
            <v>4007160</v>
          </cell>
          <cell r="B171" t="str">
            <v>RIEUDELET à FOUILLOUSE (LA)</v>
          </cell>
          <cell r="C171" t="str">
            <v>LOIRE-BRETAGNE</v>
          </cell>
          <cell r="E171" t="str">
            <v>GR0168</v>
          </cell>
          <cell r="F171" t="str">
            <v>K0618400</v>
          </cell>
          <cell r="G171" t="str">
            <v>le Rieudelet</v>
          </cell>
          <cell r="H171" t="str">
            <v>AUVERGNE-RHONE-ALPES</v>
          </cell>
          <cell r="I171" t="str">
            <v>Loire</v>
          </cell>
          <cell r="J171" t="str">
            <v>LA FOUILLOUSE</v>
          </cell>
          <cell r="L171" t="str">
            <v xml:space="preserve">AMONT CONFLUENCE AVEC LE FURAN , AMONT PONT SNCF                                </v>
          </cell>
          <cell r="M171" t="str">
            <v>804089.22000000</v>
          </cell>
          <cell r="N171" t="str">
            <v>6487828.14000000</v>
          </cell>
          <cell r="O171" t="str">
            <v>RGF93 / Lambert 93</v>
          </cell>
          <cell r="P171">
            <v>91</v>
          </cell>
          <cell r="R171" t="str">
            <v>RIEUDELET à FOUILLOUSE (LA)</v>
          </cell>
          <cell r="T171" t="str">
            <v>804089.22000000</v>
          </cell>
          <cell r="U171" t="str">
            <v>6487828.14000000</v>
          </cell>
          <cell r="V171" t="str">
            <v>RGF93 / Lambert 93</v>
          </cell>
        </row>
        <row r="172">
          <cell r="A172">
            <v>4007160</v>
          </cell>
          <cell r="B172" t="str">
            <v>RIEUDELET à FOUILLOUSE (LA)</v>
          </cell>
          <cell r="C172" t="str">
            <v>LOIRE-BRETAGNE</v>
          </cell>
          <cell r="E172" t="str">
            <v>GR0168</v>
          </cell>
          <cell r="F172" t="str">
            <v>K0618400</v>
          </cell>
          <cell r="G172" t="str">
            <v>le Rieudelet</v>
          </cell>
          <cell r="H172" t="str">
            <v>AUVERGNE-RHONE-ALPES</v>
          </cell>
          <cell r="I172" t="str">
            <v>Loire</v>
          </cell>
          <cell r="J172" t="str">
            <v>LA FOUILLOUSE</v>
          </cell>
          <cell r="L172" t="str">
            <v xml:space="preserve">AMONT CONFLUENCE AVEC LE FURAN , AMONT PONT SNCF                                </v>
          </cell>
          <cell r="M172" t="str">
            <v>804089.22000000</v>
          </cell>
          <cell r="N172" t="str">
            <v>6487828.14000000</v>
          </cell>
          <cell r="O172" t="str">
            <v>RGF93 / Lambert 93</v>
          </cell>
          <cell r="P172">
            <v>101</v>
          </cell>
          <cell r="R172" t="str">
            <v>Non renseigné</v>
          </cell>
          <cell r="T172" t="str">
            <v>804089.22000000</v>
          </cell>
          <cell r="U172" t="str">
            <v>6487828.14000000</v>
          </cell>
          <cell r="V172" t="str">
            <v>RGF93 / Lambert 93</v>
          </cell>
        </row>
        <row r="173">
          <cell r="A173">
            <v>4007160</v>
          </cell>
          <cell r="B173" t="str">
            <v>RIEUDELET à FOUILLOUSE (LA)</v>
          </cell>
          <cell r="C173" t="str">
            <v>LOIRE-BRETAGNE</v>
          </cell>
          <cell r="E173" t="str">
            <v>GR0168</v>
          </cell>
          <cell r="F173" t="str">
            <v>K0618400</v>
          </cell>
          <cell r="G173" t="str">
            <v>le Rieudelet</v>
          </cell>
          <cell r="H173" t="str">
            <v>AUVERGNE-RHONE-ALPES</v>
          </cell>
          <cell r="I173" t="str">
            <v>Loire</v>
          </cell>
          <cell r="J173" t="str">
            <v>LA FOUILLOUSE</v>
          </cell>
          <cell r="L173" t="str">
            <v xml:space="preserve">AMONT CONFLUENCE AVEC LE FURAN , AMONT PONT SNCF                                </v>
          </cell>
          <cell r="M173" t="str">
            <v>804089.22000000</v>
          </cell>
          <cell r="N173" t="str">
            <v>6487828.14000000</v>
          </cell>
          <cell r="O173" t="str">
            <v>RGF93 / Lambert 93</v>
          </cell>
          <cell r="P173">
            <v>131</v>
          </cell>
          <cell r="R173" t="str">
            <v>Non renseigné</v>
          </cell>
          <cell r="T173" t="str">
            <v>804089.22000000</v>
          </cell>
          <cell r="U173" t="str">
            <v>6487828.14000000</v>
          </cell>
          <cell r="V173" t="str">
            <v>RGF93 / Lambert 93</v>
          </cell>
        </row>
        <row r="174">
          <cell r="A174">
            <v>4007180</v>
          </cell>
          <cell r="B174" t="str">
            <v>MALVAL OU PALISAN à FOUILLOUSE (LA)</v>
          </cell>
          <cell r="C174" t="str">
            <v>LOIRE-BRETAGNE</v>
          </cell>
          <cell r="E174" t="str">
            <v>FRGR2138</v>
          </cell>
          <cell r="F174" t="str">
            <v>K0618800</v>
          </cell>
          <cell r="G174" t="str">
            <v>le Malval</v>
          </cell>
          <cell r="H174" t="str">
            <v>AUVERGNE-RHONE-ALPES</v>
          </cell>
          <cell r="I174" t="str">
            <v>Loire</v>
          </cell>
          <cell r="J174" t="str">
            <v>LA FOUILLOUSE</v>
          </cell>
          <cell r="L174" t="str">
            <v xml:space="preserve">PASSERELLE DE L'AIRE DE JEUX DE LA RUE SAINTE ANNE                              </v>
          </cell>
          <cell r="M174" t="str">
            <v>802833.10000000</v>
          </cell>
          <cell r="N174" t="str">
            <v>6489752.00000000</v>
          </cell>
          <cell r="O174" t="str">
            <v>RGF93 / Lambert 93</v>
          </cell>
          <cell r="P174">
            <v>1</v>
          </cell>
          <cell r="R174" t="str">
            <v>MALVAL OU PALISAN à FOUILLOUSE (LA)</v>
          </cell>
          <cell r="T174" t="str">
            <v>802854.70000000</v>
          </cell>
          <cell r="U174" t="str">
            <v>6489768.00000000</v>
          </cell>
          <cell r="V174" t="str">
            <v>RGF93 / Lambert 93</v>
          </cell>
        </row>
        <row r="175">
          <cell r="A175">
            <v>4007180</v>
          </cell>
          <cell r="B175" t="str">
            <v>MALVAL OU PALISAN à FOUILLOUSE (LA)</v>
          </cell>
          <cell r="C175" t="str">
            <v>LOIRE-BRETAGNE</v>
          </cell>
          <cell r="E175" t="str">
            <v>FRGR2138</v>
          </cell>
          <cell r="F175" t="str">
            <v>K0618800</v>
          </cell>
          <cell r="G175" t="str">
            <v>le Malval</v>
          </cell>
          <cell r="H175" t="str">
            <v>AUVERGNE-RHONE-ALPES</v>
          </cell>
          <cell r="I175" t="str">
            <v>Loire</v>
          </cell>
          <cell r="J175" t="str">
            <v>LA FOUILLOUSE</v>
          </cell>
          <cell r="L175" t="str">
            <v xml:space="preserve">PASSERELLE DE L'AIRE DE JEUX DE LA RUE SAINTE ANNE                              </v>
          </cell>
          <cell r="M175" t="str">
            <v>802833.10000000</v>
          </cell>
          <cell r="N175" t="str">
            <v>6489752.00000000</v>
          </cell>
          <cell r="O175" t="str">
            <v>RGF93 / Lambert 93</v>
          </cell>
          <cell r="P175">
            <v>2</v>
          </cell>
          <cell r="R175" t="str">
            <v>MALVAL OU PALISAN à FOUILLOUSE (LA)</v>
          </cell>
          <cell r="T175" t="str">
            <v>802854.70000000</v>
          </cell>
          <cell r="U175" t="str">
            <v>6489768.00000000</v>
          </cell>
          <cell r="V175" t="str">
            <v>RGF93 / Lambert 93</v>
          </cell>
        </row>
        <row r="176">
          <cell r="A176">
            <v>4007180</v>
          </cell>
          <cell r="B176" t="str">
            <v>MALVAL OU PALISAN à FOUILLOUSE (LA)</v>
          </cell>
          <cell r="C176" t="str">
            <v>LOIRE-BRETAGNE</v>
          </cell>
          <cell r="E176" t="str">
            <v>FRGR2138</v>
          </cell>
          <cell r="F176" t="str">
            <v>K0618800</v>
          </cell>
          <cell r="G176" t="str">
            <v>le Malval</v>
          </cell>
          <cell r="H176" t="str">
            <v>AUVERGNE-RHONE-ALPES</v>
          </cell>
          <cell r="I176" t="str">
            <v>Loire</v>
          </cell>
          <cell r="J176" t="str">
            <v>LA FOUILLOUSE</v>
          </cell>
          <cell r="L176" t="str">
            <v xml:space="preserve">PASSERELLE DE L'AIRE DE JEUX DE LA RUE SAINTE ANNE                              </v>
          </cell>
          <cell r="M176" t="str">
            <v>802833.10000000</v>
          </cell>
          <cell r="N176" t="str">
            <v>6489752.00000000</v>
          </cell>
          <cell r="O176" t="str">
            <v>RGF93 / Lambert 93</v>
          </cell>
          <cell r="P176">
            <v>31</v>
          </cell>
          <cell r="R176" t="str">
            <v>MALVAL OU PALISAN à FOUILLOUSE (LA)</v>
          </cell>
          <cell r="T176" t="str">
            <v>802833.10000000</v>
          </cell>
          <cell r="U176" t="str">
            <v>6489752.00000000</v>
          </cell>
          <cell r="V176" t="str">
            <v>RGF93 / Lambert 93</v>
          </cell>
        </row>
        <row r="177">
          <cell r="A177">
            <v>4007180</v>
          </cell>
          <cell r="B177" t="str">
            <v>MALVAL OU PALISAN à FOUILLOUSE (LA)</v>
          </cell>
          <cell r="C177" t="str">
            <v>LOIRE-BRETAGNE</v>
          </cell>
          <cell r="E177" t="str">
            <v>FRGR2138</v>
          </cell>
          <cell r="F177" t="str">
            <v>K0618800</v>
          </cell>
          <cell r="G177" t="str">
            <v>le Malval</v>
          </cell>
          <cell r="H177" t="str">
            <v>AUVERGNE-RHONE-ALPES</v>
          </cell>
          <cell r="I177" t="str">
            <v>Loire</v>
          </cell>
          <cell r="J177" t="str">
            <v>LA FOUILLOUSE</v>
          </cell>
          <cell r="L177" t="str">
            <v xml:space="preserve">PASSERELLE DE L'AIRE DE JEUX DE LA RUE SAINTE ANNE                              </v>
          </cell>
          <cell r="M177" t="str">
            <v>802833.10000000</v>
          </cell>
          <cell r="N177" t="str">
            <v>6489752.00000000</v>
          </cell>
          <cell r="O177" t="str">
            <v>RGF93 / Lambert 93</v>
          </cell>
          <cell r="P177">
            <v>61</v>
          </cell>
          <cell r="R177" t="str">
            <v>MALVAL OU PALISAN à FOUILLOUSE (LA)</v>
          </cell>
          <cell r="T177" t="str">
            <v>802854.70000000</v>
          </cell>
          <cell r="U177" t="str">
            <v>6489768.00000000</v>
          </cell>
          <cell r="V177" t="str">
            <v>RGF93 / Lambert 93</v>
          </cell>
        </row>
        <row r="178">
          <cell r="A178">
            <v>4007180</v>
          </cell>
          <cell r="B178" t="str">
            <v>MALVAL OU PALISAN à FOUILLOUSE (LA)</v>
          </cell>
          <cell r="C178" t="str">
            <v>LOIRE-BRETAGNE</v>
          </cell>
          <cell r="E178" t="str">
            <v>FRGR2138</v>
          </cell>
          <cell r="F178" t="str">
            <v>K0618800</v>
          </cell>
          <cell r="G178" t="str">
            <v>le Malval</v>
          </cell>
          <cell r="H178" t="str">
            <v>AUVERGNE-RHONE-ALPES</v>
          </cell>
          <cell r="I178" t="str">
            <v>Loire</v>
          </cell>
          <cell r="J178" t="str">
            <v>LA FOUILLOUSE</v>
          </cell>
          <cell r="L178" t="str">
            <v xml:space="preserve">PASSERELLE DE L'AIRE DE JEUX DE LA RUE SAINTE ANNE                              </v>
          </cell>
          <cell r="M178" t="str">
            <v>802833.10000000</v>
          </cell>
          <cell r="N178" t="str">
            <v>6489752.00000000</v>
          </cell>
          <cell r="O178" t="str">
            <v>RGF93 / Lambert 93</v>
          </cell>
          <cell r="P178">
            <v>91</v>
          </cell>
          <cell r="R178" t="str">
            <v>MALVAL OU PALISAN à FOUILLOUSE (LA)</v>
          </cell>
          <cell r="T178" t="str">
            <v>802878.38000000</v>
          </cell>
          <cell r="U178" t="str">
            <v>6489786.76000000</v>
          </cell>
          <cell r="V178" t="str">
            <v>RGF93 / Lambert 93</v>
          </cell>
        </row>
        <row r="179">
          <cell r="A179">
            <v>4007180</v>
          </cell>
          <cell r="B179" t="str">
            <v>MALVAL OU PALISAN à FOUILLOUSE (LA)</v>
          </cell>
          <cell r="C179" t="str">
            <v>LOIRE-BRETAGNE</v>
          </cell>
          <cell r="E179" t="str">
            <v>FRGR2138</v>
          </cell>
          <cell r="F179" t="str">
            <v>K0618800</v>
          </cell>
          <cell r="G179" t="str">
            <v>le Malval</v>
          </cell>
          <cell r="H179" t="str">
            <v>AUVERGNE-RHONE-ALPES</v>
          </cell>
          <cell r="I179" t="str">
            <v>Loire</v>
          </cell>
          <cell r="J179" t="str">
            <v>LA FOUILLOUSE</v>
          </cell>
          <cell r="L179" t="str">
            <v xml:space="preserve">PASSERELLE DE L'AIRE DE JEUX DE LA RUE SAINTE ANNE                              </v>
          </cell>
          <cell r="M179" t="str">
            <v>802833.10000000</v>
          </cell>
          <cell r="N179" t="str">
            <v>6489752.00000000</v>
          </cell>
          <cell r="O179" t="str">
            <v>RGF93 / Lambert 93</v>
          </cell>
          <cell r="P179">
            <v>101</v>
          </cell>
          <cell r="R179" t="str">
            <v>MALVAL OU PALISAN à FOUILLOUSE (LA)</v>
          </cell>
          <cell r="T179" t="str">
            <v>802854.70000000</v>
          </cell>
          <cell r="U179" t="str">
            <v>6489768.00000000</v>
          </cell>
          <cell r="V179" t="str">
            <v>RGF93 / Lambert 93</v>
          </cell>
        </row>
        <row r="180">
          <cell r="A180">
            <v>4007180</v>
          </cell>
          <cell r="B180" t="str">
            <v>MALVAL OU PALISAN à FOUILLOUSE (LA)</v>
          </cell>
          <cell r="C180" t="str">
            <v>LOIRE-BRETAGNE</v>
          </cell>
          <cell r="E180" t="str">
            <v>FRGR2138</v>
          </cell>
          <cell r="F180" t="str">
            <v>K0618800</v>
          </cell>
          <cell r="G180" t="str">
            <v>le Malval</v>
          </cell>
          <cell r="H180" t="str">
            <v>AUVERGNE-RHONE-ALPES</v>
          </cell>
          <cell r="I180" t="str">
            <v>Loire</v>
          </cell>
          <cell r="J180" t="str">
            <v>LA FOUILLOUSE</v>
          </cell>
          <cell r="L180" t="str">
            <v xml:space="preserve">PASSERELLE DE L'AIRE DE JEUX DE LA RUE SAINTE ANNE                              </v>
          </cell>
          <cell r="M180" t="str">
            <v>802833.10000000</v>
          </cell>
          <cell r="N180" t="str">
            <v>6489752.00000000</v>
          </cell>
          <cell r="O180" t="str">
            <v>RGF93 / Lambert 93</v>
          </cell>
          <cell r="P180">
            <v>131</v>
          </cell>
          <cell r="R180" t="str">
            <v>MALVAL OU PALISAN à FOUILLOUSE (LA)</v>
          </cell>
          <cell r="T180" t="str">
            <v>802854.70000000</v>
          </cell>
          <cell r="U180" t="str">
            <v>6489768.00000000</v>
          </cell>
          <cell r="V180" t="str">
            <v>RGF93 / Lambert 93</v>
          </cell>
        </row>
        <row r="181">
          <cell r="A181">
            <v>4007190</v>
          </cell>
          <cell r="B181" t="str">
            <v>FURAN à FOUILLOUSE (LA)</v>
          </cell>
          <cell r="C181" t="str">
            <v>LOIRE-BRETAGNE</v>
          </cell>
          <cell r="E181" t="str">
            <v>GR0168</v>
          </cell>
          <cell r="F181" t="str">
            <v>K0614000</v>
          </cell>
          <cell r="G181" t="str">
            <v>le Furan</v>
          </cell>
          <cell r="H181" t="str">
            <v>AUVERGNE-RHONE-ALPES</v>
          </cell>
          <cell r="I181" t="str">
            <v>Loire</v>
          </cell>
          <cell r="J181" t="str">
            <v>LA FOUILLOUSE</v>
          </cell>
          <cell r="L181" t="str">
            <v xml:space="preserve">AVAL DU PONT BLANC                                                              </v>
          </cell>
          <cell r="M181" t="str">
            <v>800986.60000000</v>
          </cell>
          <cell r="N181" t="str">
            <v>6490613.00000000</v>
          </cell>
          <cell r="O181" t="str">
            <v>RGF93 / Lambert 93</v>
          </cell>
          <cell r="P181">
            <v>1</v>
          </cell>
          <cell r="R181" t="str">
            <v>FURAN à FOUILLOUSE (LA)</v>
          </cell>
          <cell r="T181" t="str">
            <v>800987.00000000</v>
          </cell>
          <cell r="U181" t="str">
            <v>6490614.00000000</v>
          </cell>
          <cell r="V181" t="str">
            <v>RGF93 / Lambert 93</v>
          </cell>
        </row>
        <row r="182">
          <cell r="A182">
            <v>4007190</v>
          </cell>
          <cell r="B182" t="str">
            <v>FURAN à FOUILLOUSE (LA)</v>
          </cell>
          <cell r="C182" t="str">
            <v>LOIRE-BRETAGNE</v>
          </cell>
          <cell r="E182" t="str">
            <v>GR0168</v>
          </cell>
          <cell r="F182" t="str">
            <v>K0614000</v>
          </cell>
          <cell r="G182" t="str">
            <v>le Furan</v>
          </cell>
          <cell r="H182" t="str">
            <v>AUVERGNE-RHONE-ALPES</v>
          </cell>
          <cell r="I182" t="str">
            <v>Loire</v>
          </cell>
          <cell r="J182" t="str">
            <v>LA FOUILLOUSE</v>
          </cell>
          <cell r="L182" t="str">
            <v xml:space="preserve">AVAL DU PONT BLANC                                                              </v>
          </cell>
          <cell r="M182" t="str">
            <v>800986.60000000</v>
          </cell>
          <cell r="N182" t="str">
            <v>6490613.00000000</v>
          </cell>
          <cell r="O182" t="str">
            <v>RGF93 / Lambert 93</v>
          </cell>
          <cell r="P182">
            <v>31</v>
          </cell>
          <cell r="R182" t="str">
            <v>FURAN à FOUILLOUSE (LA)</v>
          </cell>
          <cell r="T182" t="str">
            <v>800987.00000000</v>
          </cell>
          <cell r="U182" t="str">
            <v>6490614.00000000</v>
          </cell>
          <cell r="V182" t="str">
            <v>RGF93 / Lambert 93</v>
          </cell>
        </row>
        <row r="183">
          <cell r="A183">
            <v>4007190</v>
          </cell>
          <cell r="B183" t="str">
            <v>FURAN à FOUILLOUSE (LA)</v>
          </cell>
          <cell r="C183" t="str">
            <v>LOIRE-BRETAGNE</v>
          </cell>
          <cell r="E183" t="str">
            <v>GR0168</v>
          </cell>
          <cell r="F183" t="str">
            <v>K0614000</v>
          </cell>
          <cell r="G183" t="str">
            <v>le Furan</v>
          </cell>
          <cell r="H183" t="str">
            <v>AUVERGNE-RHONE-ALPES</v>
          </cell>
          <cell r="I183" t="str">
            <v>Loire</v>
          </cell>
          <cell r="J183" t="str">
            <v>LA FOUILLOUSE</v>
          </cell>
          <cell r="L183" t="str">
            <v xml:space="preserve">AVAL DU PONT BLANC                                                              </v>
          </cell>
          <cell r="M183" t="str">
            <v>800986.60000000</v>
          </cell>
          <cell r="N183" t="str">
            <v>6490613.00000000</v>
          </cell>
          <cell r="O183" t="str">
            <v>RGF93 / Lambert 93</v>
          </cell>
          <cell r="P183">
            <v>61</v>
          </cell>
          <cell r="R183" t="str">
            <v>FURAN à FOUILLOUSE (LA)</v>
          </cell>
          <cell r="T183" t="str">
            <v>800987.00000000</v>
          </cell>
          <cell r="U183" t="str">
            <v>6490614.00000000</v>
          </cell>
          <cell r="V183" t="str">
            <v>RGF93 / Lambert 93</v>
          </cell>
        </row>
        <row r="184">
          <cell r="A184">
            <v>4007190</v>
          </cell>
          <cell r="B184" t="str">
            <v>FURAN à FOUILLOUSE (LA)</v>
          </cell>
          <cell r="C184" t="str">
            <v>LOIRE-BRETAGNE</v>
          </cell>
          <cell r="E184" t="str">
            <v>GR0168</v>
          </cell>
          <cell r="F184" t="str">
            <v>K0614000</v>
          </cell>
          <cell r="G184" t="str">
            <v>le Furan</v>
          </cell>
          <cell r="H184" t="str">
            <v>AUVERGNE-RHONE-ALPES</v>
          </cell>
          <cell r="I184" t="str">
            <v>Loire</v>
          </cell>
          <cell r="J184" t="str">
            <v>LA FOUILLOUSE</v>
          </cell>
          <cell r="L184" t="str">
            <v xml:space="preserve">AVAL DU PONT BLANC                                                              </v>
          </cell>
          <cell r="M184" t="str">
            <v>800986.60000000</v>
          </cell>
          <cell r="N184" t="str">
            <v>6490613.00000000</v>
          </cell>
          <cell r="O184" t="str">
            <v>RGF93 / Lambert 93</v>
          </cell>
          <cell r="P184">
            <v>91</v>
          </cell>
          <cell r="R184" t="str">
            <v>FURAN à FOUILLOUSE (LA)</v>
          </cell>
          <cell r="T184" t="str">
            <v>800985.60000000</v>
          </cell>
          <cell r="U184" t="str">
            <v>6490615.00000000</v>
          </cell>
          <cell r="V184" t="str">
            <v>RGF93 / Lambert 93</v>
          </cell>
        </row>
        <row r="185">
          <cell r="A185">
            <v>4007190</v>
          </cell>
          <cell r="B185" t="str">
            <v>FURAN à FOUILLOUSE (LA)</v>
          </cell>
          <cell r="C185" t="str">
            <v>LOIRE-BRETAGNE</v>
          </cell>
          <cell r="E185" t="str">
            <v>GR0168</v>
          </cell>
          <cell r="F185" t="str">
            <v>K0614000</v>
          </cell>
          <cell r="G185" t="str">
            <v>le Furan</v>
          </cell>
          <cell r="H185" t="str">
            <v>AUVERGNE-RHONE-ALPES</v>
          </cell>
          <cell r="I185" t="str">
            <v>Loire</v>
          </cell>
          <cell r="J185" t="str">
            <v>LA FOUILLOUSE</v>
          </cell>
          <cell r="L185" t="str">
            <v xml:space="preserve">AVAL DU PONT BLANC                                                              </v>
          </cell>
          <cell r="M185" t="str">
            <v>800986.60000000</v>
          </cell>
          <cell r="N185" t="str">
            <v>6490613.00000000</v>
          </cell>
          <cell r="O185" t="str">
            <v>RGF93 / Lambert 93</v>
          </cell>
          <cell r="P185">
            <v>101</v>
          </cell>
          <cell r="R185" t="str">
            <v>Non renseigné</v>
          </cell>
          <cell r="T185" t="str">
            <v>800986.10000000</v>
          </cell>
          <cell r="U185" t="str">
            <v>6490614.00000000</v>
          </cell>
          <cell r="V185" t="str">
            <v>RGF93 / Lambert 93</v>
          </cell>
        </row>
        <row r="186">
          <cell r="A186">
            <v>4007190</v>
          </cell>
          <cell r="B186" t="str">
            <v>FURAN à FOUILLOUSE (LA)</v>
          </cell>
          <cell r="C186" t="str">
            <v>LOIRE-BRETAGNE</v>
          </cell>
          <cell r="E186" t="str">
            <v>GR0168</v>
          </cell>
          <cell r="F186" t="str">
            <v>K0614000</v>
          </cell>
          <cell r="G186" t="str">
            <v>le Furan</v>
          </cell>
          <cell r="H186" t="str">
            <v>AUVERGNE-RHONE-ALPES</v>
          </cell>
          <cell r="I186" t="str">
            <v>Loire</v>
          </cell>
          <cell r="J186" t="str">
            <v>LA FOUILLOUSE</v>
          </cell>
          <cell r="L186" t="str">
            <v xml:space="preserve">AVAL DU PONT BLANC                                                              </v>
          </cell>
          <cell r="M186" t="str">
            <v>800986.60000000</v>
          </cell>
          <cell r="N186" t="str">
            <v>6490613.00000000</v>
          </cell>
          <cell r="O186" t="str">
            <v>RGF93 / Lambert 93</v>
          </cell>
          <cell r="P186">
            <v>131</v>
          </cell>
          <cell r="R186" t="str">
            <v>Non renseigné</v>
          </cell>
          <cell r="T186" t="str">
            <v>800986.30000000</v>
          </cell>
          <cell r="U186" t="str">
            <v>6490614.00000000</v>
          </cell>
          <cell r="V186" t="str">
            <v>RGF93 / Lambert 93</v>
          </cell>
        </row>
        <row r="187">
          <cell r="A187">
            <v>4007500</v>
          </cell>
          <cell r="B187" t="str">
            <v>ONZON à TALAUDIERE (LA)</v>
          </cell>
          <cell r="C187" t="str">
            <v>LOIRE-BRETAGNE</v>
          </cell>
          <cell r="E187" t="str">
            <v>FRGR2131</v>
          </cell>
          <cell r="F187" t="str">
            <v>K0616000</v>
          </cell>
          <cell r="G187" t="str">
            <v>l'Onzon</v>
          </cell>
          <cell r="H187" t="str">
            <v>AUVERGNE-RHONE-ALPES</v>
          </cell>
          <cell r="I187" t="str">
            <v>Loire</v>
          </cell>
          <cell r="J187" t="str">
            <v>LA TALAUDIERE</v>
          </cell>
          <cell r="L187" t="str">
            <v xml:space="preserve">AVAL DU PONT AU NIVEAU DU POLE DE LA VIANDE                                     </v>
          </cell>
          <cell r="M187" t="str">
            <v>811499.99000000</v>
          </cell>
          <cell r="N187" t="str">
            <v>6487308.86000000</v>
          </cell>
          <cell r="O187" t="str">
            <v>RGF93 / Lambert 93</v>
          </cell>
          <cell r="P187">
            <v>31</v>
          </cell>
          <cell r="R187" t="str">
            <v>ONZON à TALAUDIERE (LA)</v>
          </cell>
          <cell r="T187" t="str">
            <v>811499.99000000</v>
          </cell>
          <cell r="U187" t="str">
            <v>6487308.86000000</v>
          </cell>
          <cell r="V187" t="str">
            <v>RGF93 / Lambert 93</v>
          </cell>
        </row>
        <row r="188">
          <cell r="A188">
            <v>4007500</v>
          </cell>
          <cell r="B188" t="str">
            <v>ONZON à TALAUDIERE (LA)</v>
          </cell>
          <cell r="C188" t="str">
            <v>LOIRE-BRETAGNE</v>
          </cell>
          <cell r="E188" t="str">
            <v>FRGR2131</v>
          </cell>
          <cell r="F188" t="str">
            <v>K0616000</v>
          </cell>
          <cell r="G188" t="str">
            <v>l'Onzon</v>
          </cell>
          <cell r="H188" t="str">
            <v>AUVERGNE-RHONE-ALPES</v>
          </cell>
          <cell r="I188" t="str">
            <v>Loire</v>
          </cell>
          <cell r="J188" t="str">
            <v>LA TALAUDIERE</v>
          </cell>
          <cell r="L188" t="str">
            <v xml:space="preserve">AVAL DU PONT AU NIVEAU DU POLE DE LA VIANDE                                     </v>
          </cell>
          <cell r="M188" t="str">
            <v>811499.99000000</v>
          </cell>
          <cell r="N188" t="str">
            <v>6487308.86000000</v>
          </cell>
          <cell r="O188" t="str">
            <v>RGF93 / Lambert 93</v>
          </cell>
          <cell r="P188">
            <v>61</v>
          </cell>
          <cell r="R188" t="str">
            <v>Non renseigné</v>
          </cell>
          <cell r="T188" t="str">
            <v>811499.99000000</v>
          </cell>
          <cell r="U188" t="str">
            <v>6487308.86000000</v>
          </cell>
          <cell r="V188" t="str">
            <v>RGF93 / Lambert 93</v>
          </cell>
        </row>
        <row r="189">
          <cell r="A189">
            <v>4007500</v>
          </cell>
          <cell r="B189" t="str">
            <v>ONZON à TALAUDIERE (LA)</v>
          </cell>
          <cell r="C189" t="str">
            <v>LOIRE-BRETAGNE</v>
          </cell>
          <cell r="E189" t="str">
            <v>FRGR2131</v>
          </cell>
          <cell r="F189" t="str">
            <v>K0616000</v>
          </cell>
          <cell r="G189" t="str">
            <v>l'Onzon</v>
          </cell>
          <cell r="H189" t="str">
            <v>AUVERGNE-RHONE-ALPES</v>
          </cell>
          <cell r="I189" t="str">
            <v>Loire</v>
          </cell>
          <cell r="J189" t="str">
            <v>LA TALAUDIERE</v>
          </cell>
          <cell r="L189" t="str">
            <v xml:space="preserve">AVAL DU PONT AU NIVEAU DU POLE DE LA VIANDE                                     </v>
          </cell>
          <cell r="M189" t="str">
            <v>811499.99000000</v>
          </cell>
          <cell r="N189" t="str">
            <v>6487308.86000000</v>
          </cell>
          <cell r="O189" t="str">
            <v>RGF93 / Lambert 93</v>
          </cell>
          <cell r="P189">
            <v>91</v>
          </cell>
          <cell r="R189" t="str">
            <v>Non renseigné</v>
          </cell>
          <cell r="T189" t="str">
            <v>811499.99000000</v>
          </cell>
          <cell r="U189" t="str">
            <v>6487308.86000000</v>
          </cell>
          <cell r="V189" t="str">
            <v>RGF93 / Lambert 93</v>
          </cell>
        </row>
        <row r="190">
          <cell r="A190">
            <v>4007500</v>
          </cell>
          <cell r="B190" t="str">
            <v>ONZON à TALAUDIERE (LA)</v>
          </cell>
          <cell r="C190" t="str">
            <v>LOIRE-BRETAGNE</v>
          </cell>
          <cell r="E190" t="str">
            <v>FRGR2131</v>
          </cell>
          <cell r="F190" t="str">
            <v>K0616000</v>
          </cell>
          <cell r="G190" t="str">
            <v>l'Onzon</v>
          </cell>
          <cell r="H190" t="str">
            <v>AUVERGNE-RHONE-ALPES</v>
          </cell>
          <cell r="I190" t="str">
            <v>Loire</v>
          </cell>
          <cell r="J190" t="str">
            <v>LA TALAUDIERE</v>
          </cell>
          <cell r="L190" t="str">
            <v xml:space="preserve">AVAL DU PONT AU NIVEAU DU POLE DE LA VIANDE                                     </v>
          </cell>
          <cell r="M190" t="str">
            <v>811499.99000000</v>
          </cell>
          <cell r="N190" t="str">
            <v>6487308.86000000</v>
          </cell>
          <cell r="O190" t="str">
            <v>RGF93 / Lambert 93</v>
          </cell>
          <cell r="P190">
            <v>101</v>
          </cell>
          <cell r="R190" t="str">
            <v>Non renseigné</v>
          </cell>
          <cell r="T190" t="str">
            <v>811499.99000000</v>
          </cell>
          <cell r="U190" t="str">
            <v>6487308.86000000</v>
          </cell>
          <cell r="V190" t="str">
            <v>RGF93 / Lambert 93</v>
          </cell>
        </row>
        <row r="191">
          <cell r="A191">
            <v>4007500</v>
          </cell>
          <cell r="B191" t="str">
            <v>ONZON à TALAUDIERE (LA)</v>
          </cell>
          <cell r="C191" t="str">
            <v>LOIRE-BRETAGNE</v>
          </cell>
          <cell r="E191" t="str">
            <v>FRGR2131</v>
          </cell>
          <cell r="F191" t="str">
            <v>K0616000</v>
          </cell>
          <cell r="G191" t="str">
            <v>l'Onzon</v>
          </cell>
          <cell r="H191" t="str">
            <v>AUVERGNE-RHONE-ALPES</v>
          </cell>
          <cell r="I191" t="str">
            <v>Loire</v>
          </cell>
          <cell r="J191" t="str">
            <v>LA TALAUDIERE</v>
          </cell>
          <cell r="L191" t="str">
            <v xml:space="preserve">AVAL DU PONT AU NIVEAU DU POLE DE LA VIANDE                                     </v>
          </cell>
          <cell r="M191" t="str">
            <v>811499.99000000</v>
          </cell>
          <cell r="N191" t="str">
            <v>6487308.86000000</v>
          </cell>
          <cell r="O191" t="str">
            <v>RGF93 / Lambert 93</v>
          </cell>
          <cell r="P191">
            <v>131</v>
          </cell>
          <cell r="R191" t="str">
            <v>ONZON à TALAUDIERE (LA)</v>
          </cell>
          <cell r="T191" t="str">
            <v>811499.99000000</v>
          </cell>
          <cell r="U191" t="str">
            <v>6487308.86000000</v>
          </cell>
          <cell r="V191" t="str">
            <v>RGF93 / Lambert 93</v>
          </cell>
        </row>
        <row r="192">
          <cell r="A192">
            <v>4007500</v>
          </cell>
          <cell r="B192" t="str">
            <v>ONZON à TALAUDIERE (LA)</v>
          </cell>
          <cell r="E192" t="str">
            <v>FRGR2131</v>
          </cell>
          <cell r="F192" t="str">
            <v>K0616000</v>
          </cell>
          <cell r="G192" t="str">
            <v>l'Onzon</v>
          </cell>
          <cell r="H192" t="str">
            <v>AUVERGNE-RHONE-ALPES</v>
          </cell>
          <cell r="I192" t="str">
            <v>Loire</v>
          </cell>
          <cell r="J192" t="str">
            <v>LA TALAUDIERE</v>
          </cell>
          <cell r="L192" t="str">
            <v xml:space="preserve">AVAL DU PONT AU NIVEAU DU POLE DE LA VIANDE                                     </v>
          </cell>
          <cell r="M192" t="str">
            <v>811499.99000000</v>
          </cell>
          <cell r="N192" t="str">
            <v>6487308.86000000</v>
          </cell>
          <cell r="O192" t="str">
            <v>RGF93 / Lambert 93</v>
          </cell>
          <cell r="P192">
            <v>132</v>
          </cell>
          <cell r="R192" t="str">
            <v>ONZON à TALAUDIERE (LA)</v>
          </cell>
          <cell r="T192" t="str">
            <v>811499.99000000</v>
          </cell>
          <cell r="U192" t="str">
            <v>6487308.86000000</v>
          </cell>
          <cell r="V192" t="str">
            <v>RGF93 / Lambert 93</v>
          </cell>
        </row>
        <row r="193">
          <cell r="A193">
            <v>4007900</v>
          </cell>
          <cell r="B193" t="str">
            <v>LES GOUTTES à MARCENOD</v>
          </cell>
          <cell r="C193" t="str">
            <v>LOIRE-BRETAGNE</v>
          </cell>
          <cell r="E193" t="str">
            <v>FRGR0167A</v>
          </cell>
          <cell r="F193" t="str">
            <v>K0668500</v>
          </cell>
          <cell r="H193" t="str">
            <v>AUVERGNE-RHONE-ALPES</v>
          </cell>
          <cell r="I193" t="str">
            <v>Loire</v>
          </cell>
          <cell r="J193" t="str">
            <v>MARCENOD</v>
          </cell>
          <cell r="L193" t="str">
            <v xml:space="preserve">LD MOULIN CHOREL, AMONT DU PONT                                                 </v>
          </cell>
          <cell r="M193" t="str">
            <v>814148.20000000</v>
          </cell>
          <cell r="N193" t="str">
            <v>6497288.00000000</v>
          </cell>
          <cell r="O193" t="str">
            <v>RGF93 / Lambert 93</v>
          </cell>
          <cell r="P193">
            <v>31</v>
          </cell>
          <cell r="R193" t="str">
            <v>LES GOUTTES à MARCENOD</v>
          </cell>
          <cell r="T193" t="str">
            <v>814148.20000000</v>
          </cell>
          <cell r="U193" t="str">
            <v>6497288.00000000</v>
          </cell>
          <cell r="V193" t="str">
            <v>RGF93 / Lambert 93</v>
          </cell>
        </row>
        <row r="194">
          <cell r="A194">
            <v>4007900</v>
          </cell>
          <cell r="B194" t="str">
            <v>LES GOUTTES à MARCENOD</v>
          </cell>
          <cell r="C194" t="str">
            <v>LOIRE-BRETAGNE</v>
          </cell>
          <cell r="E194" t="str">
            <v>FRGR0167A</v>
          </cell>
          <cell r="F194" t="str">
            <v>K0668500</v>
          </cell>
          <cell r="H194" t="str">
            <v>AUVERGNE-RHONE-ALPES</v>
          </cell>
          <cell r="I194" t="str">
            <v>Loire</v>
          </cell>
          <cell r="J194" t="str">
            <v>MARCENOD</v>
          </cell>
          <cell r="L194" t="str">
            <v xml:space="preserve">LD MOULIN CHOREL, AMONT DU PONT                                                 </v>
          </cell>
          <cell r="M194" t="str">
            <v>814148.20000000</v>
          </cell>
          <cell r="N194" t="str">
            <v>6497288.00000000</v>
          </cell>
          <cell r="O194" t="str">
            <v>RGF93 / Lambert 93</v>
          </cell>
          <cell r="P194">
            <v>41</v>
          </cell>
          <cell r="R194" t="str">
            <v>LES GOUTTES à MARCENOD</v>
          </cell>
          <cell r="T194" t="str">
            <v>814148.20000000</v>
          </cell>
          <cell r="U194" t="str">
            <v>6497288.00000000</v>
          </cell>
          <cell r="V194" t="str">
            <v>RGF93 / Lambert 93</v>
          </cell>
        </row>
        <row r="195">
          <cell r="A195">
            <v>4007900</v>
          </cell>
          <cell r="B195" t="str">
            <v>LES GOUTTES à MARCENOD</v>
          </cell>
          <cell r="C195" t="str">
            <v>LOIRE-BRETAGNE</v>
          </cell>
          <cell r="E195" t="str">
            <v>FRGR0167A</v>
          </cell>
          <cell r="F195" t="str">
            <v>K0668500</v>
          </cell>
          <cell r="H195" t="str">
            <v>AUVERGNE-RHONE-ALPES</v>
          </cell>
          <cell r="I195" t="str">
            <v>Loire</v>
          </cell>
          <cell r="J195" t="str">
            <v>MARCENOD</v>
          </cell>
          <cell r="L195" t="str">
            <v xml:space="preserve">LD MOULIN CHOREL, AMONT DU PONT                                                 </v>
          </cell>
          <cell r="M195" t="str">
            <v>814148.20000000</v>
          </cell>
          <cell r="N195" t="str">
            <v>6497288.00000000</v>
          </cell>
          <cell r="O195" t="str">
            <v>RGF93 / Lambert 93</v>
          </cell>
          <cell r="P195">
            <v>61</v>
          </cell>
          <cell r="R195" t="str">
            <v>Non renseigné</v>
          </cell>
          <cell r="T195" t="str">
            <v>814148.50000000</v>
          </cell>
          <cell r="U195" t="str">
            <v>6497288.87000000</v>
          </cell>
          <cell r="V195" t="str">
            <v>RGF93 / Lambert 93</v>
          </cell>
        </row>
        <row r="196">
          <cell r="A196">
            <v>4007900</v>
          </cell>
          <cell r="B196" t="str">
            <v>LES GOUTTES à MARCENOD</v>
          </cell>
          <cell r="C196" t="str">
            <v>LOIRE-BRETAGNE</v>
          </cell>
          <cell r="E196" t="str">
            <v>FRGR0167A</v>
          </cell>
          <cell r="F196" t="str">
            <v>K0668500</v>
          </cell>
          <cell r="H196" t="str">
            <v>AUVERGNE-RHONE-ALPES</v>
          </cell>
          <cell r="I196" t="str">
            <v>Loire</v>
          </cell>
          <cell r="J196" t="str">
            <v>MARCENOD</v>
          </cell>
          <cell r="L196" t="str">
            <v xml:space="preserve">LD MOULIN CHOREL, AMONT DU PONT                                                 </v>
          </cell>
          <cell r="M196" t="str">
            <v>814148.20000000</v>
          </cell>
          <cell r="N196" t="str">
            <v>6497288.00000000</v>
          </cell>
          <cell r="O196" t="str">
            <v>RGF93 / Lambert 93</v>
          </cell>
          <cell r="P196">
            <v>91</v>
          </cell>
          <cell r="R196" t="str">
            <v>Non renseigné</v>
          </cell>
          <cell r="T196" t="str">
            <v>814148.50000000</v>
          </cell>
          <cell r="U196" t="str">
            <v>6497288.87000000</v>
          </cell>
          <cell r="V196" t="str">
            <v>RGF93 / Lambert 93</v>
          </cell>
        </row>
        <row r="197">
          <cell r="A197">
            <v>4007900</v>
          </cell>
          <cell r="B197" t="str">
            <v>LES GOUTTES à MARCENOD</v>
          </cell>
          <cell r="C197" t="str">
            <v>LOIRE-BRETAGNE</v>
          </cell>
          <cell r="E197" t="str">
            <v>FRGR0167A</v>
          </cell>
          <cell r="F197" t="str">
            <v>K0668500</v>
          </cell>
          <cell r="H197" t="str">
            <v>AUVERGNE-RHONE-ALPES</v>
          </cell>
          <cell r="I197" t="str">
            <v>Loire</v>
          </cell>
          <cell r="J197" t="str">
            <v>MARCENOD</v>
          </cell>
          <cell r="L197" t="str">
            <v xml:space="preserve">LD MOULIN CHOREL, AMONT DU PONT                                                 </v>
          </cell>
          <cell r="M197" t="str">
            <v>814148.20000000</v>
          </cell>
          <cell r="N197" t="str">
            <v>6497288.00000000</v>
          </cell>
          <cell r="O197" t="str">
            <v>RGF93 / Lambert 93</v>
          </cell>
          <cell r="P197">
            <v>101</v>
          </cell>
          <cell r="R197" t="str">
            <v>LES GOUTTES à MARCENOD</v>
          </cell>
          <cell r="T197" t="str">
            <v>814148.20000000</v>
          </cell>
          <cell r="U197" t="str">
            <v>6497288.00000000</v>
          </cell>
          <cell r="V197" t="str">
            <v>RGF93 / Lambert 93</v>
          </cell>
        </row>
        <row r="198">
          <cell r="A198">
            <v>4007900</v>
          </cell>
          <cell r="B198" t="str">
            <v>LES GOUTTES à MARCENOD</v>
          </cell>
          <cell r="C198" t="str">
            <v>LOIRE-BRETAGNE</v>
          </cell>
          <cell r="E198" t="str">
            <v>FRGR0167A</v>
          </cell>
          <cell r="F198" t="str">
            <v>K0668500</v>
          </cell>
          <cell r="H198" t="str">
            <v>AUVERGNE-RHONE-ALPES</v>
          </cell>
          <cell r="I198" t="str">
            <v>Loire</v>
          </cell>
          <cell r="J198" t="str">
            <v>MARCENOD</v>
          </cell>
          <cell r="L198" t="str">
            <v xml:space="preserve">LD MOULIN CHOREL, AMONT DU PONT                                                 </v>
          </cell>
          <cell r="M198" t="str">
            <v>814148.20000000</v>
          </cell>
          <cell r="N198" t="str">
            <v>6497288.00000000</v>
          </cell>
          <cell r="O198" t="str">
            <v>RGF93 / Lambert 93</v>
          </cell>
          <cell r="P198">
            <v>111</v>
          </cell>
          <cell r="R198" t="str">
            <v>LES GOUTTES à MARCENOD</v>
          </cell>
          <cell r="T198" t="str">
            <v>814148.20000000</v>
          </cell>
          <cell r="U198" t="str">
            <v>6497288.00000000</v>
          </cell>
          <cell r="V198" t="str">
            <v>RGF93 / Lambert 93</v>
          </cell>
        </row>
        <row r="199">
          <cell r="A199">
            <v>4007900</v>
          </cell>
          <cell r="B199" t="str">
            <v>LES GOUTTES à MARCENOD</v>
          </cell>
          <cell r="C199" t="str">
            <v>LOIRE-BRETAGNE</v>
          </cell>
          <cell r="E199" t="str">
            <v>FRGR0167A</v>
          </cell>
          <cell r="F199" t="str">
            <v>K0668500</v>
          </cell>
          <cell r="H199" t="str">
            <v>AUVERGNE-RHONE-ALPES</v>
          </cell>
          <cell r="I199" t="str">
            <v>Loire</v>
          </cell>
          <cell r="J199" t="str">
            <v>MARCENOD</v>
          </cell>
          <cell r="L199" t="str">
            <v xml:space="preserve">LD MOULIN CHOREL, AMONT DU PONT                                                 </v>
          </cell>
          <cell r="M199" t="str">
            <v>814148.20000000</v>
          </cell>
          <cell r="N199" t="str">
            <v>6497288.00000000</v>
          </cell>
          <cell r="O199" t="str">
            <v>RGF93 / Lambert 93</v>
          </cell>
          <cell r="P199">
            <v>131</v>
          </cell>
          <cell r="R199" t="str">
            <v>LES GOUTTES à MARCENOD</v>
          </cell>
          <cell r="T199" t="str">
            <v>814142.20000000</v>
          </cell>
          <cell r="U199" t="str">
            <v>6497282.00000000</v>
          </cell>
          <cell r="V199" t="str">
            <v>RGF93 / Lambert 93</v>
          </cell>
        </row>
        <row r="200">
          <cell r="A200">
            <v>4007900</v>
          </cell>
          <cell r="B200" t="str">
            <v>LES GOUTTES à MARCENOD</v>
          </cell>
          <cell r="C200" t="str">
            <v>LOIRE-BRETAGNE</v>
          </cell>
          <cell r="E200" t="str">
            <v>FRGR0167A</v>
          </cell>
          <cell r="F200" t="str">
            <v>K0668500</v>
          </cell>
          <cell r="H200" t="str">
            <v>AUVERGNE-RHONE-ALPES</v>
          </cell>
          <cell r="I200" t="str">
            <v>Loire</v>
          </cell>
          <cell r="J200" t="str">
            <v>MARCENOD</v>
          </cell>
          <cell r="L200" t="str">
            <v xml:space="preserve">LD MOULIN CHOREL, AMONT DU PONT                                                 </v>
          </cell>
          <cell r="M200" t="str">
            <v>814148.20000000</v>
          </cell>
          <cell r="N200" t="str">
            <v>6497288.00000000</v>
          </cell>
          <cell r="O200" t="str">
            <v>RGF93 / Lambert 93</v>
          </cell>
          <cell r="P200">
            <v>271</v>
          </cell>
          <cell r="R200" t="str">
            <v>LES GOUTTES à MARCENOD</v>
          </cell>
          <cell r="T200" t="str">
            <v>814148.20000000</v>
          </cell>
          <cell r="U200" t="str">
            <v>6497288.00000000</v>
          </cell>
          <cell r="V200" t="str">
            <v>RGF93 / Lambert 93</v>
          </cell>
        </row>
        <row r="201">
          <cell r="A201">
            <v>4008000</v>
          </cell>
          <cell r="B201" t="str">
            <v>FURAN à ANDREZIEUX-BOUTHEON</v>
          </cell>
          <cell r="C201" t="str">
            <v>LOIRE-BRETAGNE</v>
          </cell>
          <cell r="E201" t="str">
            <v>GR0168</v>
          </cell>
          <cell r="F201" t="str">
            <v>K0614000</v>
          </cell>
          <cell r="G201" t="str">
            <v>le Furan</v>
          </cell>
          <cell r="H201" t="str">
            <v>AUVERGNE-RHONE-ALPES</v>
          </cell>
          <cell r="I201" t="str">
            <v>Loire</v>
          </cell>
          <cell r="J201" t="str">
            <v>ANDREZIEUX-BOUTHEON</v>
          </cell>
          <cell r="L201" t="str">
            <v xml:space="preserve">AMONT CONFLUENCE LOIRE - EX PONT SNCF - LD LA BARIOLLE                          </v>
          </cell>
          <cell r="M201" t="str">
            <v>797980.00000000</v>
          </cell>
          <cell r="N201" t="str">
            <v>6492321.00000000</v>
          </cell>
          <cell r="O201" t="str">
            <v>RGF93 / Lambert 93</v>
          </cell>
          <cell r="P201">
            <v>31</v>
          </cell>
          <cell r="R201" t="str">
            <v>FURAN à ANDREZIEUX-BOUTHEON</v>
          </cell>
          <cell r="T201" t="str">
            <v>797980.00000000</v>
          </cell>
          <cell r="U201" t="str">
            <v>6492321.00000000</v>
          </cell>
          <cell r="V201" t="str">
            <v>RGF93 / Lambert 93</v>
          </cell>
        </row>
        <row r="202">
          <cell r="A202">
            <v>4008000</v>
          </cell>
          <cell r="B202" t="str">
            <v>FURAN à ANDREZIEUX-BOUTHEON</v>
          </cell>
          <cell r="C202" t="str">
            <v>LOIRE-BRETAGNE</v>
          </cell>
          <cell r="D202" t="str">
            <v>Bassin Loire</v>
          </cell>
          <cell r="E202" t="str">
            <v>GR0168</v>
          </cell>
          <cell r="F202" t="str">
            <v>K0614000</v>
          </cell>
          <cell r="G202" t="str">
            <v>le Furan</v>
          </cell>
          <cell r="H202" t="str">
            <v>AUVERGNE-RHONE-ALPES</v>
          </cell>
          <cell r="I202" t="str">
            <v>Loire</v>
          </cell>
          <cell r="J202" t="str">
            <v>ANDREZIEUX-BOUTHEON</v>
          </cell>
          <cell r="L202" t="str">
            <v xml:space="preserve">AMONT CONFLUENCE LOIRE - EX PONT SNCF - LD LA BARIOLLE                          </v>
          </cell>
          <cell r="M202" t="str">
            <v>797980.00000000</v>
          </cell>
          <cell r="N202" t="str">
            <v>6492321.00000000</v>
          </cell>
          <cell r="O202" t="str">
            <v>RGF93 / Lambert 93</v>
          </cell>
          <cell r="P202">
            <v>41</v>
          </cell>
          <cell r="Q202">
            <v>4420054</v>
          </cell>
          <cell r="R202" t="str">
            <v>FURAN à ANDREZIEUX-BOUTHEON</v>
          </cell>
          <cell r="S202" t="str">
            <v>Le Furan à Andrezieux-boutheon</v>
          </cell>
          <cell r="T202" t="str">
            <v>798117.00000000</v>
          </cell>
          <cell r="U202" t="str">
            <v>6492286.00000000</v>
          </cell>
          <cell r="V202" t="str">
            <v>RGF93 / Lambert 93</v>
          </cell>
        </row>
        <row r="203">
          <cell r="A203">
            <v>4008000</v>
          </cell>
          <cell r="B203" t="str">
            <v>FURAN à ANDREZIEUX-BOUTHEON</v>
          </cell>
          <cell r="C203" t="str">
            <v>LOIRE-BRETAGNE</v>
          </cell>
          <cell r="E203" t="str">
            <v>GR0168</v>
          </cell>
          <cell r="F203" t="str">
            <v>K0614000</v>
          </cell>
          <cell r="G203" t="str">
            <v>le Furan</v>
          </cell>
          <cell r="H203" t="str">
            <v>AUVERGNE-RHONE-ALPES</v>
          </cell>
          <cell r="I203" t="str">
            <v>Loire</v>
          </cell>
          <cell r="J203" t="str">
            <v>ANDREZIEUX-BOUTHEON</v>
          </cell>
          <cell r="L203" t="str">
            <v xml:space="preserve">AMONT CONFLUENCE LOIRE - EX PONT SNCF - LD LA BARIOLLE                          </v>
          </cell>
          <cell r="M203" t="str">
            <v>797980.00000000</v>
          </cell>
          <cell r="N203" t="str">
            <v>6492321.00000000</v>
          </cell>
          <cell r="O203" t="str">
            <v>RGF93 / Lambert 93</v>
          </cell>
          <cell r="P203">
            <v>61</v>
          </cell>
          <cell r="R203" t="str">
            <v>FURAN à ANDREZIEUX-BOUTHEON</v>
          </cell>
          <cell r="T203" t="str">
            <v>797573.70000000</v>
          </cell>
          <cell r="U203" t="str">
            <v>6492482.51000000</v>
          </cell>
          <cell r="V203" t="str">
            <v>RGF93 / Lambert 93</v>
          </cell>
        </row>
        <row r="204">
          <cell r="A204">
            <v>4008000</v>
          </cell>
          <cell r="B204" t="str">
            <v>FURAN à ANDREZIEUX-BOUTHEON</v>
          </cell>
          <cell r="C204" t="str">
            <v>LOIRE-BRETAGNE</v>
          </cell>
          <cell r="E204" t="str">
            <v>GR0168</v>
          </cell>
          <cell r="F204" t="str">
            <v>K0614000</v>
          </cell>
          <cell r="G204" t="str">
            <v>le Furan</v>
          </cell>
          <cell r="H204" t="str">
            <v>AUVERGNE-RHONE-ALPES</v>
          </cell>
          <cell r="I204" t="str">
            <v>Loire</v>
          </cell>
          <cell r="J204" t="str">
            <v>ANDREZIEUX-BOUTHEON</v>
          </cell>
          <cell r="L204" t="str">
            <v xml:space="preserve">AMONT CONFLUENCE LOIRE - EX PONT SNCF - LD LA BARIOLLE                          </v>
          </cell>
          <cell r="M204" t="str">
            <v>797980.00000000</v>
          </cell>
          <cell r="N204" t="str">
            <v>6492321.00000000</v>
          </cell>
          <cell r="O204" t="str">
            <v>RGF93 / Lambert 93</v>
          </cell>
          <cell r="P204">
            <v>71</v>
          </cell>
          <cell r="R204" t="str">
            <v>FURAN à ANDREZIEUX-BOUTHEON</v>
          </cell>
          <cell r="T204" t="str">
            <v>797573.70000000</v>
          </cell>
          <cell r="U204" t="str">
            <v>6492482.51000000</v>
          </cell>
          <cell r="V204" t="str">
            <v>RGF93 / Lambert 93</v>
          </cell>
        </row>
        <row r="205">
          <cell r="A205">
            <v>4008000</v>
          </cell>
          <cell r="B205" t="str">
            <v>FURAN à ANDREZIEUX-BOUTHEON</v>
          </cell>
          <cell r="C205" t="str">
            <v>LOIRE-BRETAGNE</v>
          </cell>
          <cell r="E205" t="str">
            <v>GR0168</v>
          </cell>
          <cell r="F205" t="str">
            <v>K0614000</v>
          </cell>
          <cell r="G205" t="str">
            <v>le Furan</v>
          </cell>
          <cell r="H205" t="str">
            <v>AUVERGNE-RHONE-ALPES</v>
          </cell>
          <cell r="I205" t="str">
            <v>Loire</v>
          </cell>
          <cell r="J205" t="str">
            <v>ANDREZIEUX-BOUTHEON</v>
          </cell>
          <cell r="L205" t="str">
            <v xml:space="preserve">AMONT CONFLUENCE LOIRE - EX PONT SNCF - LD LA BARIOLLE                          </v>
          </cell>
          <cell r="M205" t="str">
            <v>797980.00000000</v>
          </cell>
          <cell r="N205" t="str">
            <v>6492321.00000000</v>
          </cell>
          <cell r="O205" t="str">
            <v>RGF93 / Lambert 93</v>
          </cell>
          <cell r="P205">
            <v>91</v>
          </cell>
          <cell r="R205" t="str">
            <v>FURAN à ANDREZIEUX-BOUTHEON</v>
          </cell>
          <cell r="T205" t="str">
            <v>797573.70000000</v>
          </cell>
          <cell r="U205" t="str">
            <v>6492482.51000000</v>
          </cell>
          <cell r="V205" t="str">
            <v>RGF93 / Lambert 93</v>
          </cell>
        </row>
        <row r="206">
          <cell r="A206">
            <v>4008000</v>
          </cell>
          <cell r="B206" t="str">
            <v>FURAN à ANDREZIEUX-BOUTHEON</v>
          </cell>
          <cell r="C206" t="str">
            <v>LOIRE-BRETAGNE</v>
          </cell>
          <cell r="E206" t="str">
            <v>GR0168</v>
          </cell>
          <cell r="F206" t="str">
            <v>K0614000</v>
          </cell>
          <cell r="G206" t="str">
            <v>le Furan</v>
          </cell>
          <cell r="H206" t="str">
            <v>AUVERGNE-RHONE-ALPES</v>
          </cell>
          <cell r="I206" t="str">
            <v>Loire</v>
          </cell>
          <cell r="J206" t="str">
            <v>ANDREZIEUX-BOUTHEON</v>
          </cell>
          <cell r="L206" t="str">
            <v xml:space="preserve">AMONT CONFLUENCE LOIRE - EX PONT SNCF - LD LA BARIOLLE                          </v>
          </cell>
          <cell r="M206" t="str">
            <v>797980.00000000</v>
          </cell>
          <cell r="N206" t="str">
            <v>6492321.00000000</v>
          </cell>
          <cell r="O206" t="str">
            <v>RGF93 / Lambert 93</v>
          </cell>
          <cell r="P206">
            <v>101</v>
          </cell>
          <cell r="R206" t="str">
            <v>FURAN à ANDREZIEUX-BOUTHEON</v>
          </cell>
          <cell r="T206" t="str">
            <v>798230.00000000</v>
          </cell>
          <cell r="U206" t="str">
            <v>6492230.00000000</v>
          </cell>
          <cell r="V206" t="str">
            <v>RGF93 / Lambert 93</v>
          </cell>
        </row>
        <row r="207">
          <cell r="A207">
            <v>4008000</v>
          </cell>
          <cell r="B207" t="str">
            <v>FURAN à ANDREZIEUX-BOUTHEON</v>
          </cell>
          <cell r="C207" t="str">
            <v>LOIRE-BRETAGNE</v>
          </cell>
          <cell r="E207" t="str">
            <v>GR0168</v>
          </cell>
          <cell r="F207" t="str">
            <v>K0614000</v>
          </cell>
          <cell r="G207" t="str">
            <v>le Furan</v>
          </cell>
          <cell r="H207" t="str">
            <v>AUVERGNE-RHONE-ALPES</v>
          </cell>
          <cell r="I207" t="str">
            <v>Loire</v>
          </cell>
          <cell r="J207" t="str">
            <v>ANDREZIEUX-BOUTHEON</v>
          </cell>
          <cell r="L207" t="str">
            <v xml:space="preserve">AMONT CONFLUENCE LOIRE - EX PONT SNCF - LD LA BARIOLLE                          </v>
          </cell>
          <cell r="M207" t="str">
            <v>797980.00000000</v>
          </cell>
          <cell r="N207" t="str">
            <v>6492321.00000000</v>
          </cell>
          <cell r="O207" t="str">
            <v>RGF93 / Lambert 93</v>
          </cell>
          <cell r="P207">
            <v>131</v>
          </cell>
          <cell r="R207" t="str">
            <v>FURAN à ANDREZIEUX-BOUTHEON</v>
          </cell>
          <cell r="T207" t="str">
            <v>798230.00000000</v>
          </cell>
          <cell r="U207" t="str">
            <v>6492230.00000000</v>
          </cell>
          <cell r="V207" t="str">
            <v>RGF93 / Lambert 93</v>
          </cell>
        </row>
        <row r="208">
          <cell r="A208">
            <v>4008000</v>
          </cell>
          <cell r="B208" t="str">
            <v>FURAN à ANDREZIEUX-BOUTHEON</v>
          </cell>
          <cell r="C208" t="str">
            <v>LOIRE-BRETAGNE</v>
          </cell>
          <cell r="E208" t="str">
            <v>GR0168</v>
          </cell>
          <cell r="F208" t="str">
            <v>K0614000</v>
          </cell>
          <cell r="G208" t="str">
            <v>le Furan</v>
          </cell>
          <cell r="H208" t="str">
            <v>AUVERGNE-RHONE-ALPES</v>
          </cell>
          <cell r="I208" t="str">
            <v>Loire</v>
          </cell>
          <cell r="J208" t="str">
            <v>ANDREZIEUX-BOUTHEON</v>
          </cell>
          <cell r="L208" t="str">
            <v xml:space="preserve">AMONT CONFLUENCE LOIRE - EX PONT SNCF - LD LA BARIOLLE                          </v>
          </cell>
          <cell r="M208" t="str">
            <v>797980.00000000</v>
          </cell>
          <cell r="N208" t="str">
            <v>6492321.00000000</v>
          </cell>
          <cell r="O208" t="str">
            <v>RGF93 / Lambert 93</v>
          </cell>
          <cell r="P208">
            <v>271</v>
          </cell>
          <cell r="R208" t="str">
            <v>FURAN à ANDREZIEUX-BOUTHEON</v>
          </cell>
          <cell r="T208" t="str">
            <v>798231.20000000</v>
          </cell>
          <cell r="U208" t="str">
            <v>6492232.00000000</v>
          </cell>
          <cell r="V208" t="str">
            <v>RGF93 / Lambert 93</v>
          </cell>
        </row>
        <row r="209">
          <cell r="A209">
            <v>4008000</v>
          </cell>
          <cell r="B209" t="str">
            <v>FURAN à ANDREZIEUX-BOUTHEON</v>
          </cell>
          <cell r="E209" t="str">
            <v>GR0168</v>
          </cell>
          <cell r="F209" t="str">
            <v>K0614000</v>
          </cell>
          <cell r="G209" t="str">
            <v>le Furan</v>
          </cell>
          <cell r="H209" t="str">
            <v>AUVERGNE-RHONE-ALPES</v>
          </cell>
          <cell r="I209" t="str">
            <v>Loire</v>
          </cell>
          <cell r="J209" t="str">
            <v>ANDREZIEUX-BOUTHEON</v>
          </cell>
          <cell r="L209" t="str">
            <v xml:space="preserve">AMONT CONFLUENCE LOIRE - EX PONT SNCF - LD LA BARIOLLE                          </v>
          </cell>
          <cell r="M209" t="str">
            <v>797980.00000000</v>
          </cell>
          <cell r="N209" t="str">
            <v>6492321.00000000</v>
          </cell>
          <cell r="O209" t="str">
            <v>RGF93 / Lambert 93</v>
          </cell>
          <cell r="P209">
            <v>1</v>
          </cell>
          <cell r="R209" t="str">
            <v>FURAN à ANDREZIEUX-BOUTHEON</v>
          </cell>
          <cell r="T209" t="str">
            <v>797980.00000000</v>
          </cell>
          <cell r="U209" t="str">
            <v>6492321.00000000</v>
          </cell>
          <cell r="V209" t="str">
            <v>RGF93 / Lambert 93</v>
          </cell>
        </row>
        <row r="210">
          <cell r="A210">
            <v>4008100</v>
          </cell>
          <cell r="B210" t="str">
            <v>BONSON A SAINT-NIZIER-DE-FORNAS</v>
          </cell>
          <cell r="C210" t="str">
            <v>LOIRE-BRETAGNE</v>
          </cell>
          <cell r="D210" t="str">
            <v>Bassin Loire</v>
          </cell>
          <cell r="E210" t="str">
            <v>GR0169</v>
          </cell>
          <cell r="F210" t="str">
            <v>K0624500</v>
          </cell>
          <cell r="G210" t="str">
            <v>le Bonson</v>
          </cell>
          <cell r="H210" t="str">
            <v>AUVERGNE-RHONE-ALPES</v>
          </cell>
          <cell r="I210" t="str">
            <v>Loire</v>
          </cell>
          <cell r="J210" t="str">
            <v>SAINT-NIZIER-DE-FORNAS</v>
          </cell>
          <cell r="L210" t="str">
            <v xml:space="preserve">LIEU-DIT FOURNIER EN AMONT DU PONT ET DE LA CONFLUENCE AVEC LE TALARAND         </v>
          </cell>
          <cell r="M210" t="str">
            <v>785163.90000000</v>
          </cell>
          <cell r="N210" t="str">
            <v>6478215.00000000</v>
          </cell>
          <cell r="O210" t="str">
            <v>RGF93 / Lambert 93</v>
          </cell>
          <cell r="P210">
            <v>1</v>
          </cell>
          <cell r="R210" t="str">
            <v>BONSON A SAINT-NIZIER-DE-FORNAS</v>
          </cell>
          <cell r="T210" t="str">
            <v>785163.80000000</v>
          </cell>
          <cell r="U210" t="str">
            <v>6478215.00000000</v>
          </cell>
          <cell r="V210" t="str">
            <v>RGF93 / Lambert 93</v>
          </cell>
        </row>
        <row r="211">
          <cell r="A211">
            <v>4008100</v>
          </cell>
          <cell r="B211" t="str">
            <v>BONSON A SAINT-NIZIER-DE-FORNAS</v>
          </cell>
          <cell r="C211" t="str">
            <v>LOIRE-BRETAGNE</v>
          </cell>
          <cell r="E211" t="str">
            <v>GR0169</v>
          </cell>
          <cell r="F211" t="str">
            <v>K0624500</v>
          </cell>
          <cell r="G211" t="str">
            <v>le Bonson</v>
          </cell>
          <cell r="H211" t="str">
            <v>AUVERGNE-RHONE-ALPES</v>
          </cell>
          <cell r="I211" t="str">
            <v>Loire</v>
          </cell>
          <cell r="J211" t="str">
            <v>SAINT-NIZIER-DE-FORNAS</v>
          </cell>
          <cell r="L211" t="str">
            <v xml:space="preserve">LIEU-DIT FOURNIER EN AMONT DU PONT ET DE LA CONFLUENCE AVEC LE TALARAND         </v>
          </cell>
          <cell r="M211" t="str">
            <v>785163.90000000</v>
          </cell>
          <cell r="N211" t="str">
            <v>6478215.00000000</v>
          </cell>
          <cell r="O211" t="str">
            <v>RGF93 / Lambert 93</v>
          </cell>
          <cell r="P211">
            <v>31</v>
          </cell>
          <cell r="R211" t="str">
            <v>BONSON A SAINT-NIZIER-DE-FORNAS</v>
          </cell>
          <cell r="T211" t="str">
            <v>785163.90000000</v>
          </cell>
          <cell r="U211" t="str">
            <v>6478215.00000000</v>
          </cell>
          <cell r="V211" t="str">
            <v>RGF93 / Lambert 93</v>
          </cell>
        </row>
        <row r="212">
          <cell r="A212">
            <v>4008100</v>
          </cell>
          <cell r="B212" t="str">
            <v>BONSON A SAINT-NIZIER-DE-FORNAS</v>
          </cell>
          <cell r="C212" t="str">
            <v>LOIRE-BRETAGNE</v>
          </cell>
          <cell r="E212" t="str">
            <v>GR0169</v>
          </cell>
          <cell r="F212" t="str">
            <v>K0624500</v>
          </cell>
          <cell r="G212" t="str">
            <v>le Bonson</v>
          </cell>
          <cell r="H212" t="str">
            <v>AUVERGNE-RHONE-ALPES</v>
          </cell>
          <cell r="I212" t="str">
            <v>Loire</v>
          </cell>
          <cell r="J212" t="str">
            <v>SAINT-NIZIER-DE-FORNAS</v>
          </cell>
          <cell r="L212" t="str">
            <v xml:space="preserve">LIEU-DIT FOURNIER EN AMONT DU PONT ET DE LA CONFLUENCE AVEC LE TALARAND         </v>
          </cell>
          <cell r="M212" t="str">
            <v>785163.90000000</v>
          </cell>
          <cell r="N212" t="str">
            <v>6478215.00000000</v>
          </cell>
          <cell r="O212" t="str">
            <v>RGF93 / Lambert 93</v>
          </cell>
          <cell r="P212">
            <v>61</v>
          </cell>
          <cell r="R212" t="str">
            <v>Non renseigné</v>
          </cell>
          <cell r="T212" t="str">
            <v>785163.90000000</v>
          </cell>
          <cell r="U212" t="str">
            <v>6478215.00000000</v>
          </cell>
          <cell r="V212" t="str">
            <v>RGF93 / Lambert 93</v>
          </cell>
        </row>
        <row r="213">
          <cell r="A213">
            <v>4008100</v>
          </cell>
          <cell r="B213" t="str">
            <v>BONSON A SAINT-NIZIER-DE-FORNAS</v>
          </cell>
          <cell r="C213" t="str">
            <v>LOIRE-BRETAGNE</v>
          </cell>
          <cell r="E213" t="str">
            <v>GR0169</v>
          </cell>
          <cell r="F213" t="str">
            <v>K0624500</v>
          </cell>
          <cell r="G213" t="str">
            <v>le Bonson</v>
          </cell>
          <cell r="H213" t="str">
            <v>AUVERGNE-RHONE-ALPES</v>
          </cell>
          <cell r="I213" t="str">
            <v>Loire</v>
          </cell>
          <cell r="J213" t="str">
            <v>SAINT-NIZIER-DE-FORNAS</v>
          </cell>
          <cell r="L213" t="str">
            <v xml:space="preserve">LIEU-DIT FOURNIER EN AMONT DU PONT ET DE LA CONFLUENCE AVEC LE TALARAND         </v>
          </cell>
          <cell r="M213" t="str">
            <v>785163.90000000</v>
          </cell>
          <cell r="N213" t="str">
            <v>6478215.00000000</v>
          </cell>
          <cell r="O213" t="str">
            <v>RGF93 / Lambert 93</v>
          </cell>
          <cell r="P213">
            <v>91</v>
          </cell>
          <cell r="R213" t="str">
            <v>Non renseigné</v>
          </cell>
          <cell r="T213" t="str">
            <v>785163.90000000</v>
          </cell>
          <cell r="U213" t="str">
            <v>6478215.00000000</v>
          </cell>
          <cell r="V213" t="str">
            <v>RGF93 / Lambert 93</v>
          </cell>
        </row>
        <row r="214">
          <cell r="A214">
            <v>4008100</v>
          </cell>
          <cell r="B214" t="str">
            <v>BONSON A SAINT-NIZIER-DE-FORNAS</v>
          </cell>
          <cell r="C214" t="str">
            <v>LOIRE-BRETAGNE</v>
          </cell>
          <cell r="E214" t="str">
            <v>GR0169</v>
          </cell>
          <cell r="F214" t="str">
            <v>K0624500</v>
          </cell>
          <cell r="G214" t="str">
            <v>le Bonson</v>
          </cell>
          <cell r="H214" t="str">
            <v>AUVERGNE-RHONE-ALPES</v>
          </cell>
          <cell r="I214" t="str">
            <v>Loire</v>
          </cell>
          <cell r="J214" t="str">
            <v>SAINT-NIZIER-DE-FORNAS</v>
          </cell>
          <cell r="L214" t="str">
            <v xml:space="preserve">LIEU-DIT FOURNIER EN AMONT DU PONT ET DE LA CONFLUENCE AVEC LE TALARAND         </v>
          </cell>
          <cell r="M214" t="str">
            <v>785163.90000000</v>
          </cell>
          <cell r="N214" t="str">
            <v>6478215.00000000</v>
          </cell>
          <cell r="O214" t="str">
            <v>RGF93 / Lambert 93</v>
          </cell>
          <cell r="P214">
            <v>101</v>
          </cell>
          <cell r="R214" t="str">
            <v>BONSON A SAINT-NIZIER-DE-FORNAS</v>
          </cell>
          <cell r="T214" t="str">
            <v>785163.90000000</v>
          </cell>
          <cell r="U214" t="str">
            <v>6478215.00000000</v>
          </cell>
          <cell r="V214" t="str">
            <v>RGF93 / Lambert 93</v>
          </cell>
        </row>
        <row r="215">
          <cell r="A215">
            <v>4008100</v>
          </cell>
          <cell r="B215" t="str">
            <v>BONSON A SAINT-NIZIER-DE-FORNAS</v>
          </cell>
          <cell r="C215" t="str">
            <v>LOIRE-BRETAGNE</v>
          </cell>
          <cell r="E215" t="str">
            <v>GR0169</v>
          </cell>
          <cell r="F215" t="str">
            <v>K0624500</v>
          </cell>
          <cell r="G215" t="str">
            <v>le Bonson</v>
          </cell>
          <cell r="H215" t="str">
            <v>AUVERGNE-RHONE-ALPES</v>
          </cell>
          <cell r="I215" t="str">
            <v>Loire</v>
          </cell>
          <cell r="J215" t="str">
            <v>SAINT-NIZIER-DE-FORNAS</v>
          </cell>
          <cell r="L215" t="str">
            <v xml:space="preserve">LIEU-DIT FOURNIER EN AMONT DU PONT ET DE LA CONFLUENCE AVEC LE TALARAND         </v>
          </cell>
          <cell r="M215" t="str">
            <v>785163.90000000</v>
          </cell>
          <cell r="N215" t="str">
            <v>6478215.00000000</v>
          </cell>
          <cell r="O215" t="str">
            <v>RGF93 / Lambert 93</v>
          </cell>
          <cell r="P215">
            <v>131</v>
          </cell>
          <cell r="R215" t="str">
            <v>BONSON A SAINT-NIZIER-DE-FORNAS</v>
          </cell>
          <cell r="T215" t="str">
            <v>785163.90000000</v>
          </cell>
          <cell r="U215" t="str">
            <v>6478215.00000000</v>
          </cell>
          <cell r="V215" t="str">
            <v>RGF93 / Lambert 93</v>
          </cell>
        </row>
        <row r="216">
          <cell r="A216">
            <v>4008200</v>
          </cell>
          <cell r="B216" t="str">
            <v>RAU DE REMEYAT à SAINT-BONNET-LE-CHATEAU</v>
          </cell>
          <cell r="C216" t="str">
            <v>LOIRE-BRETAGNE</v>
          </cell>
          <cell r="E216" t="str">
            <v>GR0169</v>
          </cell>
          <cell r="F216" t="str">
            <v>K0625500</v>
          </cell>
          <cell r="H216" t="str">
            <v>AUVERGNE-RHONE-ALPES</v>
          </cell>
          <cell r="I216" t="str">
            <v>Loire</v>
          </cell>
          <cell r="J216" t="str">
            <v>SAINT-BONNET-LE-CHATEAU</v>
          </cell>
          <cell r="L216" t="str">
            <v xml:space="preserve">ST BONNET LE CHATEAU                                                            </v>
          </cell>
          <cell r="M216" t="str">
            <v>784368.19000000</v>
          </cell>
          <cell r="N216" t="str">
            <v>6481811.15000000</v>
          </cell>
          <cell r="O216" t="str">
            <v>RGF93 / Lambert 93</v>
          </cell>
          <cell r="P216">
            <v>31</v>
          </cell>
          <cell r="R216" t="str">
            <v>RAU DE REMEYAT à SAINT-BONNET-LE-CHATEAU</v>
          </cell>
          <cell r="T216" t="str">
            <v>784368.19000000</v>
          </cell>
          <cell r="U216" t="str">
            <v>6481811.15000000</v>
          </cell>
          <cell r="V216" t="str">
            <v>RGF93 / Lambert 93</v>
          </cell>
        </row>
        <row r="217">
          <cell r="A217">
            <v>4008200</v>
          </cell>
          <cell r="B217" t="str">
            <v>RAU DE REMEYAT à SAINT-BONNET-LE-CHATEAU</v>
          </cell>
          <cell r="C217" t="str">
            <v>LOIRE-BRETAGNE</v>
          </cell>
          <cell r="E217" t="str">
            <v>GR0169</v>
          </cell>
          <cell r="F217" t="str">
            <v>K0625500</v>
          </cell>
          <cell r="H217" t="str">
            <v>AUVERGNE-RHONE-ALPES</v>
          </cell>
          <cell r="I217" t="str">
            <v>Loire</v>
          </cell>
          <cell r="J217" t="str">
            <v>SAINT-BONNET-LE-CHATEAU</v>
          </cell>
          <cell r="L217" t="str">
            <v xml:space="preserve">ST BONNET LE CHATEAU                                                            </v>
          </cell>
          <cell r="M217" t="str">
            <v>784368.19000000</v>
          </cell>
          <cell r="N217" t="str">
            <v>6481811.15000000</v>
          </cell>
          <cell r="O217" t="str">
            <v>RGF93 / Lambert 93</v>
          </cell>
          <cell r="P217">
            <v>91</v>
          </cell>
          <cell r="R217" t="str">
            <v>RAU DE REMEYAT à SAINT-BONNET-LE-CHATEAU</v>
          </cell>
          <cell r="T217" t="str">
            <v>784368.19000000</v>
          </cell>
          <cell r="U217" t="str">
            <v>6481811.15000000</v>
          </cell>
          <cell r="V217" t="str">
            <v>RGF93 / Lambert 93</v>
          </cell>
        </row>
        <row r="218">
          <cell r="A218">
            <v>4008200</v>
          </cell>
          <cell r="B218" t="str">
            <v>RAU DE REMEYAT à SAINT-BONNET-LE-CHATEAU</v>
          </cell>
          <cell r="C218" t="str">
            <v>LOIRE-BRETAGNE</v>
          </cell>
          <cell r="E218" t="str">
            <v>GR0169</v>
          </cell>
          <cell r="F218" t="str">
            <v>K0625500</v>
          </cell>
          <cell r="H218" t="str">
            <v>AUVERGNE-RHONE-ALPES</v>
          </cell>
          <cell r="I218" t="str">
            <v>Loire</v>
          </cell>
          <cell r="J218" t="str">
            <v>SAINT-BONNET-LE-CHATEAU</v>
          </cell>
          <cell r="L218" t="str">
            <v xml:space="preserve">ST BONNET LE CHATEAU                                                            </v>
          </cell>
          <cell r="M218" t="str">
            <v>784368.19000000</v>
          </cell>
          <cell r="N218" t="str">
            <v>6481811.15000000</v>
          </cell>
          <cell r="O218" t="str">
            <v>RGF93 / Lambert 93</v>
          </cell>
          <cell r="P218">
            <v>131</v>
          </cell>
          <cell r="R218" t="str">
            <v>Non renseigné</v>
          </cell>
          <cell r="T218" t="str">
            <v>784368.19000000</v>
          </cell>
          <cell r="U218" t="str">
            <v>6481811.15000000</v>
          </cell>
          <cell r="V218" t="str">
            <v>RGF93 / Lambert 93</v>
          </cell>
        </row>
        <row r="219">
          <cell r="A219">
            <v>4008300</v>
          </cell>
          <cell r="B219" t="str">
            <v>BONSON à PERIGNEUX</v>
          </cell>
          <cell r="C219" t="str">
            <v>LOIRE-BRETAGNE</v>
          </cell>
          <cell r="E219" t="str">
            <v>GR0169</v>
          </cell>
          <cell r="F219" t="str">
            <v>K0624500</v>
          </cell>
          <cell r="G219" t="str">
            <v>le Bonson</v>
          </cell>
          <cell r="H219" t="str">
            <v>AUVERGNE-RHONE-ALPES</v>
          </cell>
          <cell r="I219" t="str">
            <v>Loire</v>
          </cell>
          <cell r="J219" t="str">
            <v>PERIGNEUX</v>
          </cell>
          <cell r="L219" t="str">
            <v xml:space="preserve">LA GARE                                                                         </v>
          </cell>
          <cell r="M219" t="str">
            <v>789440.02000000</v>
          </cell>
          <cell r="N219" t="str">
            <v>6483146.81000000</v>
          </cell>
          <cell r="O219" t="str">
            <v>RGF93 / Lambert 93</v>
          </cell>
          <cell r="P219">
            <v>1</v>
          </cell>
          <cell r="R219" t="str">
            <v>BONSON à PERIGNEUX</v>
          </cell>
          <cell r="T219" t="str">
            <v>789440.00000000</v>
          </cell>
          <cell r="U219" t="str">
            <v>6483146.00000000</v>
          </cell>
          <cell r="V219" t="str">
            <v>RGF93 / Lambert 93</v>
          </cell>
        </row>
        <row r="220">
          <cell r="A220">
            <v>4008300</v>
          </cell>
          <cell r="B220" t="str">
            <v>BONSON à PERIGNEUX</v>
          </cell>
          <cell r="C220" t="str">
            <v>LOIRE-BRETAGNE</v>
          </cell>
          <cell r="D220" t="str">
            <v>Bassin Loire</v>
          </cell>
          <cell r="E220" t="str">
            <v>GR0169</v>
          </cell>
          <cell r="F220" t="str">
            <v>K0624500</v>
          </cell>
          <cell r="G220" t="str">
            <v>le Bonson</v>
          </cell>
          <cell r="H220" t="str">
            <v>AUVERGNE-RHONE-ALPES</v>
          </cell>
          <cell r="I220" t="str">
            <v>Loire</v>
          </cell>
          <cell r="J220" t="str">
            <v>PERIGNEUX</v>
          </cell>
          <cell r="L220" t="str">
            <v xml:space="preserve">LA GARE                                                                         </v>
          </cell>
          <cell r="M220" t="str">
            <v>789440.02000000</v>
          </cell>
          <cell r="N220" t="str">
            <v>6483146.81000000</v>
          </cell>
          <cell r="O220" t="str">
            <v>RGF93 / Lambert 93</v>
          </cell>
          <cell r="P220">
            <v>2</v>
          </cell>
          <cell r="R220" t="str">
            <v>BONSON à PERIGNEUX</v>
          </cell>
          <cell r="T220" t="str">
            <v>789440.00000000</v>
          </cell>
          <cell r="U220" t="str">
            <v>6483146.00000000</v>
          </cell>
          <cell r="V220" t="str">
            <v>RGF93 / Lambert 93</v>
          </cell>
        </row>
        <row r="221">
          <cell r="A221">
            <v>4008300</v>
          </cell>
          <cell r="B221" t="str">
            <v>BONSON à PERIGNEUX</v>
          </cell>
          <cell r="C221" t="str">
            <v>LOIRE-BRETAGNE</v>
          </cell>
          <cell r="E221" t="str">
            <v>GR0169</v>
          </cell>
          <cell r="F221" t="str">
            <v>K0624500</v>
          </cell>
          <cell r="G221" t="str">
            <v>le Bonson</v>
          </cell>
          <cell r="H221" t="str">
            <v>AUVERGNE-RHONE-ALPES</v>
          </cell>
          <cell r="I221" t="str">
            <v>Loire</v>
          </cell>
          <cell r="J221" t="str">
            <v>PERIGNEUX</v>
          </cell>
          <cell r="L221" t="str">
            <v xml:space="preserve">LA GARE                                                                         </v>
          </cell>
          <cell r="M221" t="str">
            <v>789440.02000000</v>
          </cell>
          <cell r="N221" t="str">
            <v>6483146.81000000</v>
          </cell>
          <cell r="O221" t="str">
            <v>RGF93 / Lambert 93</v>
          </cell>
          <cell r="P221">
            <v>31</v>
          </cell>
          <cell r="R221" t="str">
            <v>BONSON à PERIGNEUX</v>
          </cell>
          <cell r="T221" t="str">
            <v>789440.02000000</v>
          </cell>
          <cell r="U221" t="str">
            <v>6483146.81000000</v>
          </cell>
          <cell r="V221" t="str">
            <v>RGF93 / Lambert 93</v>
          </cell>
        </row>
        <row r="222">
          <cell r="A222">
            <v>4008300</v>
          </cell>
          <cell r="B222" t="str">
            <v>BONSON à PERIGNEUX</v>
          </cell>
          <cell r="C222" t="str">
            <v>LOIRE-BRETAGNE</v>
          </cell>
          <cell r="E222" t="str">
            <v>GR0169</v>
          </cell>
          <cell r="F222" t="str">
            <v>K0624500</v>
          </cell>
          <cell r="G222" t="str">
            <v>le Bonson</v>
          </cell>
          <cell r="H222" t="str">
            <v>AUVERGNE-RHONE-ALPES</v>
          </cell>
          <cell r="I222" t="str">
            <v>Loire</v>
          </cell>
          <cell r="J222" t="str">
            <v>PERIGNEUX</v>
          </cell>
          <cell r="L222" t="str">
            <v xml:space="preserve">LA GARE                                                                         </v>
          </cell>
          <cell r="M222" t="str">
            <v>789440.02000000</v>
          </cell>
          <cell r="N222" t="str">
            <v>6483146.81000000</v>
          </cell>
          <cell r="O222" t="str">
            <v>RGF93 / Lambert 93</v>
          </cell>
          <cell r="P222">
            <v>131</v>
          </cell>
          <cell r="R222" t="str">
            <v>BONSON à PERIGNEUX</v>
          </cell>
          <cell r="T222" t="str">
            <v>789440.02000000</v>
          </cell>
          <cell r="U222" t="str">
            <v>6483146.81000000</v>
          </cell>
          <cell r="V222" t="str">
            <v>RGF93 / Lambert 93</v>
          </cell>
        </row>
        <row r="223">
          <cell r="A223">
            <v>4008400</v>
          </cell>
          <cell r="B223" t="str">
            <v>BONSON à SAINT-MARCELLIN-EN-FOREZ</v>
          </cell>
          <cell r="C223" t="str">
            <v>LOIRE-BRETAGNE</v>
          </cell>
          <cell r="D223" t="str">
            <v>Bassin Loire</v>
          </cell>
          <cell r="E223" t="str">
            <v>GR0169</v>
          </cell>
          <cell r="F223" t="str">
            <v>K0624500</v>
          </cell>
          <cell r="G223" t="str">
            <v>le Bonson</v>
          </cell>
          <cell r="H223" t="str">
            <v>AUVERGNE-RHONE-ALPES</v>
          </cell>
          <cell r="I223" t="str">
            <v>Loire</v>
          </cell>
          <cell r="J223" t="str">
            <v>SAINT-MARCELLIN-EN-FOREZ</v>
          </cell>
          <cell r="L223" t="str">
            <v xml:space="preserve">LIEU-DIT CHAVAS, AMONT DU PASSAGE BUSE                                          </v>
          </cell>
          <cell r="M223" t="str">
            <v>793695.90000000</v>
          </cell>
          <cell r="N223" t="str">
            <v>6487830.00000000</v>
          </cell>
          <cell r="O223" t="str">
            <v>RGF93 / Lambert 93</v>
          </cell>
          <cell r="P223">
            <v>3</v>
          </cell>
          <cell r="Q223">
            <v>4420377</v>
          </cell>
          <cell r="R223" t="str">
            <v>BONSON à SAINT-MARCELLIN-EN-FOREZ</v>
          </cell>
          <cell r="S223" t="str">
            <v>Le Bonson à Saint-marcellin-en-forez</v>
          </cell>
          <cell r="T223" t="str">
            <v>792825.30000000</v>
          </cell>
          <cell r="U223" t="str">
            <v>6486482.00000000</v>
          </cell>
          <cell r="V223" t="str">
            <v>RGF93 / Lambert 93</v>
          </cell>
        </row>
        <row r="224">
          <cell r="A224">
            <v>4008400</v>
          </cell>
          <cell r="B224" t="str">
            <v>BONSON à SAINT-MARCELLIN-EN-FOREZ</v>
          </cell>
          <cell r="C224" t="str">
            <v>LOIRE-BRETAGNE</v>
          </cell>
          <cell r="E224" t="str">
            <v>GR0169</v>
          </cell>
          <cell r="F224" t="str">
            <v>K0624500</v>
          </cell>
          <cell r="G224" t="str">
            <v>le Bonson</v>
          </cell>
          <cell r="H224" t="str">
            <v>AUVERGNE-RHONE-ALPES</v>
          </cell>
          <cell r="I224" t="str">
            <v>Loire</v>
          </cell>
          <cell r="J224" t="str">
            <v>SAINT-MARCELLIN-EN-FOREZ</v>
          </cell>
          <cell r="L224" t="str">
            <v xml:space="preserve">LIEU-DIT CHAVAS, AMONT DU PASSAGE BUSE                                          </v>
          </cell>
          <cell r="M224" t="str">
            <v>793695.90000000</v>
          </cell>
          <cell r="N224" t="str">
            <v>6487830.00000000</v>
          </cell>
          <cell r="O224" t="str">
            <v>RGF93 / Lambert 93</v>
          </cell>
          <cell r="P224">
            <v>31</v>
          </cell>
          <cell r="R224" t="str">
            <v>BONSON à SAINT-MARCELLIN-EN-FOREZ</v>
          </cell>
          <cell r="T224" t="str">
            <v>793696.00000000</v>
          </cell>
          <cell r="U224" t="str">
            <v>6487830.00000000</v>
          </cell>
          <cell r="V224" t="str">
            <v>RGF93 / Lambert 93</v>
          </cell>
        </row>
        <row r="225">
          <cell r="A225">
            <v>4008400</v>
          </cell>
          <cell r="B225" t="str">
            <v>BONSON à SAINT-MARCELLIN-EN-FOREZ</v>
          </cell>
          <cell r="C225" t="str">
            <v>LOIRE-BRETAGNE</v>
          </cell>
          <cell r="E225" t="str">
            <v>GR0169</v>
          </cell>
          <cell r="F225" t="str">
            <v>K0624500</v>
          </cell>
          <cell r="G225" t="str">
            <v>le Bonson</v>
          </cell>
          <cell r="H225" t="str">
            <v>AUVERGNE-RHONE-ALPES</v>
          </cell>
          <cell r="I225" t="str">
            <v>Loire</v>
          </cell>
          <cell r="J225" t="str">
            <v>SAINT-MARCELLIN-EN-FOREZ</v>
          </cell>
          <cell r="L225" t="str">
            <v xml:space="preserve">LIEU-DIT CHAVAS, AMONT DU PASSAGE BUSE                                          </v>
          </cell>
          <cell r="M225" t="str">
            <v>793695.90000000</v>
          </cell>
          <cell r="N225" t="str">
            <v>6487830.00000000</v>
          </cell>
          <cell r="O225" t="str">
            <v>RGF93 / Lambert 93</v>
          </cell>
          <cell r="P225">
            <v>61</v>
          </cell>
          <cell r="R225" t="str">
            <v>Non renseigné</v>
          </cell>
          <cell r="T225" t="str">
            <v>792824.76000000</v>
          </cell>
          <cell r="U225" t="str">
            <v>6486482.77000000</v>
          </cell>
          <cell r="V225" t="str">
            <v>RGF93 / Lambert 93</v>
          </cell>
        </row>
        <row r="226">
          <cell r="A226">
            <v>4008400</v>
          </cell>
          <cell r="B226" t="str">
            <v>BONSON à SAINT-MARCELLIN-EN-FOREZ</v>
          </cell>
          <cell r="C226" t="str">
            <v>LOIRE-BRETAGNE</v>
          </cell>
          <cell r="E226" t="str">
            <v>GR0169</v>
          </cell>
          <cell r="F226" t="str">
            <v>K0624500</v>
          </cell>
          <cell r="G226" t="str">
            <v>le Bonson</v>
          </cell>
          <cell r="H226" t="str">
            <v>AUVERGNE-RHONE-ALPES</v>
          </cell>
          <cell r="I226" t="str">
            <v>Loire</v>
          </cell>
          <cell r="J226" t="str">
            <v>SAINT-MARCELLIN-EN-FOREZ</v>
          </cell>
          <cell r="L226" t="str">
            <v xml:space="preserve">LIEU-DIT CHAVAS, AMONT DU PASSAGE BUSE                                          </v>
          </cell>
          <cell r="M226" t="str">
            <v>793695.90000000</v>
          </cell>
          <cell r="N226" t="str">
            <v>6487830.00000000</v>
          </cell>
          <cell r="O226" t="str">
            <v>RGF93 / Lambert 93</v>
          </cell>
          <cell r="P226">
            <v>91</v>
          </cell>
          <cell r="R226" t="str">
            <v>Non renseigné</v>
          </cell>
          <cell r="T226" t="str">
            <v>792824.76000000</v>
          </cell>
          <cell r="U226" t="str">
            <v>6486482.77000000</v>
          </cell>
          <cell r="V226" t="str">
            <v>RGF93 / Lambert 93</v>
          </cell>
        </row>
        <row r="227">
          <cell r="A227">
            <v>4008400</v>
          </cell>
          <cell r="B227" t="str">
            <v>BONSON à SAINT-MARCELLIN-EN-FOREZ</v>
          </cell>
          <cell r="C227" t="str">
            <v>LOIRE-BRETAGNE</v>
          </cell>
          <cell r="E227" t="str">
            <v>GR0169</v>
          </cell>
          <cell r="F227" t="str">
            <v>K0624500</v>
          </cell>
          <cell r="G227" t="str">
            <v>le Bonson</v>
          </cell>
          <cell r="H227" t="str">
            <v>AUVERGNE-RHONE-ALPES</v>
          </cell>
          <cell r="I227" t="str">
            <v>Loire</v>
          </cell>
          <cell r="J227" t="str">
            <v>SAINT-MARCELLIN-EN-FOREZ</v>
          </cell>
          <cell r="L227" t="str">
            <v xml:space="preserve">LIEU-DIT CHAVAS, AMONT DU PASSAGE BUSE                                          </v>
          </cell>
          <cell r="M227" t="str">
            <v>793695.90000000</v>
          </cell>
          <cell r="N227" t="str">
            <v>6487830.00000000</v>
          </cell>
          <cell r="O227" t="str">
            <v>RGF93 / Lambert 93</v>
          </cell>
          <cell r="P227">
            <v>101</v>
          </cell>
          <cell r="R227" t="str">
            <v>BONSON à SAINT-MARCELLIN-EN-FOREZ</v>
          </cell>
          <cell r="T227" t="str">
            <v>792817.60000000</v>
          </cell>
          <cell r="U227" t="str">
            <v>6486480.00000000</v>
          </cell>
          <cell r="V227" t="str">
            <v>RGF93 / Lambert 93</v>
          </cell>
        </row>
        <row r="228">
          <cell r="A228">
            <v>4008400</v>
          </cell>
          <cell r="B228" t="str">
            <v>BONSON à SAINT-MARCELLIN-EN-FOREZ</v>
          </cell>
          <cell r="C228" t="str">
            <v>LOIRE-BRETAGNE</v>
          </cell>
          <cell r="E228" t="str">
            <v>GR0169</v>
          </cell>
          <cell r="F228" t="str">
            <v>K0624500</v>
          </cell>
          <cell r="G228" t="str">
            <v>le Bonson</v>
          </cell>
          <cell r="H228" t="str">
            <v>AUVERGNE-RHONE-ALPES</v>
          </cell>
          <cell r="I228" t="str">
            <v>Loire</v>
          </cell>
          <cell r="J228" t="str">
            <v>SAINT-MARCELLIN-EN-FOREZ</v>
          </cell>
          <cell r="L228" t="str">
            <v xml:space="preserve">LIEU-DIT CHAVAS, AMONT DU PASSAGE BUSE                                          </v>
          </cell>
          <cell r="M228" t="str">
            <v>793695.90000000</v>
          </cell>
          <cell r="N228" t="str">
            <v>6487830.00000000</v>
          </cell>
          <cell r="O228" t="str">
            <v>RGF93 / Lambert 93</v>
          </cell>
          <cell r="P228">
            <v>131</v>
          </cell>
          <cell r="R228" t="str">
            <v>BONSON à SAINT-MARCELLIN-EN-FOREZ</v>
          </cell>
          <cell r="T228" t="str">
            <v>793696.00000000</v>
          </cell>
          <cell r="U228" t="str">
            <v>6487830.00000000</v>
          </cell>
          <cell r="V228" t="str">
            <v>RGF93 / Lambert 93</v>
          </cell>
        </row>
        <row r="229">
          <cell r="A229">
            <v>4008500</v>
          </cell>
          <cell r="B229" t="str">
            <v>BONSON à BONSON</v>
          </cell>
          <cell r="C229" t="str">
            <v>LOIRE-BRETAGNE</v>
          </cell>
          <cell r="D229" t="str">
            <v>Bassin Loire</v>
          </cell>
          <cell r="E229" t="str">
            <v>GR0169</v>
          </cell>
          <cell r="F229" t="str">
            <v>K0624500</v>
          </cell>
          <cell r="G229" t="str">
            <v>le Bonson</v>
          </cell>
          <cell r="H229" t="str">
            <v>AUVERGNE-RHONE-ALPES</v>
          </cell>
          <cell r="I229" t="str">
            <v>Loire</v>
          </cell>
          <cell r="J229" t="str">
            <v>BONSON</v>
          </cell>
          <cell r="L229" t="str">
            <v xml:space="preserve">ST CYPRIEN - LES LITTES - AMONT PONT BUSE RELIANT LES GRAVIERES                 </v>
          </cell>
          <cell r="M229" t="str">
            <v>797033.80000000</v>
          </cell>
          <cell r="N229" t="str">
            <v>6492688.00000000</v>
          </cell>
          <cell r="O229" t="str">
            <v>RGF93 / Lambert 93</v>
          </cell>
          <cell r="P229">
            <v>41</v>
          </cell>
          <cell r="R229" t="str">
            <v>BONSON à BONSON</v>
          </cell>
          <cell r="T229" t="str">
            <v>794623.20000000</v>
          </cell>
          <cell r="U229" t="str">
            <v>6489918.00000000</v>
          </cell>
          <cell r="V229" t="str">
            <v>RGF93 / Lambert 93</v>
          </cell>
        </row>
        <row r="230">
          <cell r="A230">
            <v>4008500</v>
          </cell>
          <cell r="B230" t="str">
            <v>BONSON à BONSON</v>
          </cell>
          <cell r="C230" t="str">
            <v>LOIRE-BRETAGNE</v>
          </cell>
          <cell r="E230" t="str">
            <v>GR0169</v>
          </cell>
          <cell r="F230" t="str">
            <v>K0624500</v>
          </cell>
          <cell r="G230" t="str">
            <v>le Bonson</v>
          </cell>
          <cell r="H230" t="str">
            <v>AUVERGNE-RHONE-ALPES</v>
          </cell>
          <cell r="I230" t="str">
            <v>Loire</v>
          </cell>
          <cell r="J230" t="str">
            <v>BONSON</v>
          </cell>
          <cell r="L230" t="str">
            <v xml:space="preserve">ST CYPRIEN - LES LITTES - AMONT PONT BUSE RELIANT LES GRAVIERES                 </v>
          </cell>
          <cell r="M230" t="str">
            <v>797033.80000000</v>
          </cell>
          <cell r="N230" t="str">
            <v>6492688.00000000</v>
          </cell>
          <cell r="O230" t="str">
            <v>RGF93 / Lambert 93</v>
          </cell>
          <cell r="P230">
            <v>61</v>
          </cell>
          <cell r="R230" t="str">
            <v>BONSON à BONSON</v>
          </cell>
          <cell r="T230" t="str">
            <v>797033.80000000</v>
          </cell>
          <cell r="U230" t="str">
            <v>6492688.00000000</v>
          </cell>
          <cell r="V230" t="str">
            <v>RGF93 / Lambert 93</v>
          </cell>
        </row>
        <row r="231">
          <cell r="A231">
            <v>4008500</v>
          </cell>
          <cell r="B231" t="str">
            <v>BONSON à BONSON</v>
          </cell>
          <cell r="C231" t="str">
            <v>LOIRE-BRETAGNE</v>
          </cell>
          <cell r="E231" t="str">
            <v>GR0169</v>
          </cell>
          <cell r="F231" t="str">
            <v>K0624500</v>
          </cell>
          <cell r="G231" t="str">
            <v>le Bonson</v>
          </cell>
          <cell r="H231" t="str">
            <v>AUVERGNE-RHONE-ALPES</v>
          </cell>
          <cell r="I231" t="str">
            <v>Loire</v>
          </cell>
          <cell r="J231" t="str">
            <v>BONSON</v>
          </cell>
          <cell r="L231" t="str">
            <v xml:space="preserve">ST CYPRIEN - LES LITTES - AMONT PONT BUSE RELIANT LES GRAVIERES                 </v>
          </cell>
          <cell r="M231" t="str">
            <v>797033.80000000</v>
          </cell>
          <cell r="N231" t="str">
            <v>6492688.00000000</v>
          </cell>
          <cell r="O231" t="str">
            <v>RGF93 / Lambert 93</v>
          </cell>
          <cell r="P231">
            <v>31</v>
          </cell>
          <cell r="R231" t="str">
            <v>BONSON à BONSON</v>
          </cell>
          <cell r="T231" t="str">
            <v>797033.80000000</v>
          </cell>
          <cell r="U231" t="str">
            <v>6492688.00000000</v>
          </cell>
          <cell r="V231" t="str">
            <v>RGF93 / Lambert 93</v>
          </cell>
        </row>
        <row r="232">
          <cell r="A232">
            <v>4008500</v>
          </cell>
          <cell r="B232" t="str">
            <v>BONSON à BONSON</v>
          </cell>
          <cell r="C232" t="str">
            <v>LOIRE-BRETAGNE</v>
          </cell>
          <cell r="E232" t="str">
            <v>GR0169</v>
          </cell>
          <cell r="F232" t="str">
            <v>K0624500</v>
          </cell>
          <cell r="G232" t="str">
            <v>le Bonson</v>
          </cell>
          <cell r="H232" t="str">
            <v>AUVERGNE-RHONE-ALPES</v>
          </cell>
          <cell r="I232" t="str">
            <v>Loire</v>
          </cell>
          <cell r="J232" t="str">
            <v>BONSON</v>
          </cell>
          <cell r="L232" t="str">
            <v xml:space="preserve">ST CYPRIEN - LES LITTES - AMONT PONT BUSE RELIANT LES GRAVIERES                 </v>
          </cell>
          <cell r="M232" t="str">
            <v>797033.80000000</v>
          </cell>
          <cell r="N232" t="str">
            <v>6492688.00000000</v>
          </cell>
          <cell r="O232" t="str">
            <v>RGF93 / Lambert 93</v>
          </cell>
          <cell r="P232">
            <v>91</v>
          </cell>
          <cell r="R232" t="str">
            <v>BONSON à BONSON</v>
          </cell>
          <cell r="T232" t="str">
            <v>797033.80000000</v>
          </cell>
          <cell r="U232" t="str">
            <v>6492688.00000000</v>
          </cell>
          <cell r="V232" t="str">
            <v>RGF93 / Lambert 93</v>
          </cell>
        </row>
        <row r="233">
          <cell r="A233">
            <v>4008500</v>
          </cell>
          <cell r="B233" t="str">
            <v>BONSON à BONSON</v>
          </cell>
          <cell r="C233" t="str">
            <v>LOIRE-BRETAGNE</v>
          </cell>
          <cell r="E233" t="str">
            <v>GR0169</v>
          </cell>
          <cell r="F233" t="str">
            <v>K0624500</v>
          </cell>
          <cell r="G233" t="str">
            <v>le Bonson</v>
          </cell>
          <cell r="H233" t="str">
            <v>AUVERGNE-RHONE-ALPES</v>
          </cell>
          <cell r="I233" t="str">
            <v>Loire</v>
          </cell>
          <cell r="J233" t="str">
            <v>BONSON</v>
          </cell>
          <cell r="L233" t="str">
            <v xml:space="preserve">ST CYPRIEN - LES LITTES - AMONT PONT BUSE RELIANT LES GRAVIERES                 </v>
          </cell>
          <cell r="M233" t="str">
            <v>797033.80000000</v>
          </cell>
          <cell r="N233" t="str">
            <v>6492688.00000000</v>
          </cell>
          <cell r="O233" t="str">
            <v>RGF93 / Lambert 93</v>
          </cell>
          <cell r="P233">
            <v>101</v>
          </cell>
          <cell r="R233" t="str">
            <v>BONSON à BONSON</v>
          </cell>
          <cell r="T233" t="str">
            <v>796175.30000000</v>
          </cell>
          <cell r="U233" t="str">
            <v>6491880.00000000</v>
          </cell>
          <cell r="V233" t="str">
            <v>RGF93 / Lambert 93</v>
          </cell>
        </row>
        <row r="234">
          <cell r="A234">
            <v>4008500</v>
          </cell>
          <cell r="B234" t="str">
            <v>BONSON à BONSON</v>
          </cell>
          <cell r="C234" t="str">
            <v>LOIRE-BRETAGNE</v>
          </cell>
          <cell r="E234" t="str">
            <v>GR0169</v>
          </cell>
          <cell r="F234" t="str">
            <v>K0624500</v>
          </cell>
          <cell r="G234" t="str">
            <v>le Bonson</v>
          </cell>
          <cell r="H234" t="str">
            <v>AUVERGNE-RHONE-ALPES</v>
          </cell>
          <cell r="I234" t="str">
            <v>Loire</v>
          </cell>
          <cell r="J234" t="str">
            <v>BONSON</v>
          </cell>
          <cell r="L234" t="str">
            <v xml:space="preserve">ST CYPRIEN - LES LITTES - AMONT PONT BUSE RELIANT LES GRAVIERES                 </v>
          </cell>
          <cell r="M234" t="str">
            <v>797033.80000000</v>
          </cell>
          <cell r="N234" t="str">
            <v>6492688.00000000</v>
          </cell>
          <cell r="O234" t="str">
            <v>RGF93 / Lambert 93</v>
          </cell>
          <cell r="P234">
            <v>131</v>
          </cell>
          <cell r="R234" t="str">
            <v>BONSON à BONSON</v>
          </cell>
          <cell r="T234" t="str">
            <v>796289.20000000</v>
          </cell>
          <cell r="U234" t="str">
            <v>6491918.00000000</v>
          </cell>
          <cell r="V234" t="str">
            <v>RGF93 / Lambert 93</v>
          </cell>
        </row>
        <row r="235">
          <cell r="A235">
            <v>4008500</v>
          </cell>
          <cell r="B235" t="str">
            <v>BONSON à BONSON</v>
          </cell>
          <cell r="C235" t="str">
            <v>LOIRE-BRETAGNE</v>
          </cell>
          <cell r="E235" t="str">
            <v>GR0169</v>
          </cell>
          <cell r="F235" t="str">
            <v>K0624500</v>
          </cell>
          <cell r="G235" t="str">
            <v>le Bonson</v>
          </cell>
          <cell r="H235" t="str">
            <v>AUVERGNE-RHONE-ALPES</v>
          </cell>
          <cell r="I235" t="str">
            <v>Loire</v>
          </cell>
          <cell r="J235" t="str">
            <v>BONSON</v>
          </cell>
          <cell r="L235" t="str">
            <v xml:space="preserve">ST CYPRIEN - LES LITTES - AMONT PONT BUSE RELIANT LES GRAVIERES                 </v>
          </cell>
          <cell r="M235" t="str">
            <v>797033.80000000</v>
          </cell>
          <cell r="N235" t="str">
            <v>6492688.00000000</v>
          </cell>
          <cell r="O235" t="str">
            <v>RGF93 / Lambert 93</v>
          </cell>
          <cell r="P235">
            <v>271</v>
          </cell>
          <cell r="R235" t="str">
            <v>BONSON à BONSON</v>
          </cell>
          <cell r="T235" t="str">
            <v>797033.80000000</v>
          </cell>
          <cell r="U235" t="str">
            <v>6492688.00000000</v>
          </cell>
          <cell r="V235" t="str">
            <v>RGF93 / Lambert 93</v>
          </cell>
        </row>
        <row r="236">
          <cell r="A236">
            <v>4008800</v>
          </cell>
          <cell r="B236" t="str">
            <v>LOIRE à ANDREZIEUX-BOUTHEON</v>
          </cell>
          <cell r="C236" t="str">
            <v>LOIRE-BRETAGNE</v>
          </cell>
          <cell r="E236" t="str">
            <v>FRGR0004A</v>
          </cell>
          <cell r="F236">
            <v>0</v>
          </cell>
          <cell r="G236" t="str">
            <v>la Loire</v>
          </cell>
          <cell r="H236" t="str">
            <v>AUVERGNE-RHONE-ALPES</v>
          </cell>
          <cell r="I236" t="str">
            <v>Loire</v>
          </cell>
          <cell r="J236" t="str">
            <v>ANDREZIEUX-BOUTHEON</v>
          </cell>
          <cell r="L236" t="str">
            <v xml:space="preserve">PONT SUR LOIRE                                                                  </v>
          </cell>
          <cell r="M236" t="str">
            <v>797533.09000000</v>
          </cell>
          <cell r="N236" t="str">
            <v>6493168.98000000</v>
          </cell>
          <cell r="O236" t="str">
            <v>RGF93 / Lambert 93</v>
          </cell>
          <cell r="P236">
            <v>31</v>
          </cell>
          <cell r="R236" t="str">
            <v>LOIRE à ANDREZIEUX-BOUTHEON</v>
          </cell>
          <cell r="T236" t="str">
            <v>797533.09000000</v>
          </cell>
          <cell r="U236" t="str">
            <v>6493168.98000000</v>
          </cell>
          <cell r="V236" t="str">
            <v>RGF93 / Lambert 93</v>
          </cell>
        </row>
        <row r="237">
          <cell r="A237">
            <v>4008800</v>
          </cell>
          <cell r="B237" t="str">
            <v>LOIRE à ANDREZIEUX-BOUTHEON</v>
          </cell>
          <cell r="C237" t="str">
            <v>LOIRE-BRETAGNE</v>
          </cell>
          <cell r="E237" t="str">
            <v>FRGR0004A</v>
          </cell>
          <cell r="F237">
            <v>0</v>
          </cell>
          <cell r="G237" t="str">
            <v>la Loire</v>
          </cell>
          <cell r="H237" t="str">
            <v>AUVERGNE-RHONE-ALPES</v>
          </cell>
          <cell r="I237" t="str">
            <v>Loire</v>
          </cell>
          <cell r="J237" t="str">
            <v>ANDREZIEUX-BOUTHEON</v>
          </cell>
          <cell r="L237" t="str">
            <v xml:space="preserve">PONT SUR LOIRE                                                                  </v>
          </cell>
          <cell r="M237" t="str">
            <v>797533.09000000</v>
          </cell>
          <cell r="N237" t="str">
            <v>6493168.98000000</v>
          </cell>
          <cell r="O237" t="str">
            <v>RGF93 / Lambert 93</v>
          </cell>
          <cell r="P237">
            <v>101</v>
          </cell>
          <cell r="R237" t="str">
            <v>LOIRE à ANDREZIEUX-BOUTHEON</v>
          </cell>
          <cell r="T237" t="str">
            <v>797533.09000000</v>
          </cell>
          <cell r="U237" t="str">
            <v>6493168.98000000</v>
          </cell>
          <cell r="V237" t="str">
            <v>RGF93 / Lambert 93</v>
          </cell>
        </row>
        <row r="238">
          <cell r="A238">
            <v>4008800</v>
          </cell>
          <cell r="B238" t="str">
            <v>LOIRE à ANDREZIEUX-BOUTHEON</v>
          </cell>
          <cell r="C238" t="str">
            <v>LOIRE-BRETAGNE</v>
          </cell>
          <cell r="E238" t="str">
            <v>FRGR0004A</v>
          </cell>
          <cell r="F238">
            <v>0</v>
          </cell>
          <cell r="G238" t="str">
            <v>la Loire</v>
          </cell>
          <cell r="H238" t="str">
            <v>AUVERGNE-RHONE-ALPES</v>
          </cell>
          <cell r="I238" t="str">
            <v>Loire</v>
          </cell>
          <cell r="J238" t="str">
            <v>ANDREZIEUX-BOUTHEON</v>
          </cell>
          <cell r="L238" t="str">
            <v xml:space="preserve">PONT SUR LOIRE                                                                  </v>
          </cell>
          <cell r="M238" t="str">
            <v>797533.09000000</v>
          </cell>
          <cell r="N238" t="str">
            <v>6493168.98000000</v>
          </cell>
          <cell r="O238" t="str">
            <v>RGF93 / Lambert 93</v>
          </cell>
          <cell r="P238">
            <v>131</v>
          </cell>
          <cell r="R238" t="str">
            <v>LOIRE à ANDREZIEUX-BOUTHEON</v>
          </cell>
          <cell r="T238" t="str">
            <v>797533.09000000</v>
          </cell>
          <cell r="U238" t="str">
            <v>6493168.98000000</v>
          </cell>
          <cell r="V238" t="str">
            <v>RGF93 / Lambert 93</v>
          </cell>
        </row>
        <row r="239">
          <cell r="A239">
            <v>4009000</v>
          </cell>
          <cell r="B239" t="str">
            <v>LOIRE A VEAUCHETTE</v>
          </cell>
          <cell r="C239" t="str">
            <v>LOIRE-BRETAGNE</v>
          </cell>
          <cell r="E239" t="str">
            <v>FRGR0004A</v>
          </cell>
          <cell r="F239">
            <v>0</v>
          </cell>
          <cell r="G239" t="str">
            <v>la Loire</v>
          </cell>
          <cell r="H239" t="str">
            <v>AUVERGNE-RHONE-ALPES</v>
          </cell>
          <cell r="I239" t="str">
            <v>Loire</v>
          </cell>
          <cell r="J239" t="str">
            <v>VEAUCHETTE</v>
          </cell>
          <cell r="L239" t="str">
            <v xml:space="preserve">PONT DE VEAUCHETTE - CD54                                                       </v>
          </cell>
          <cell r="M239" t="str">
            <v>799176.50000000</v>
          </cell>
          <cell r="N239" t="str">
            <v>6496720.00000000</v>
          </cell>
          <cell r="O239" t="str">
            <v>RGF93 / Lambert 93</v>
          </cell>
          <cell r="P239">
            <v>31</v>
          </cell>
          <cell r="R239" t="str">
            <v>LOIRE A VEAUCHETTE</v>
          </cell>
          <cell r="T239" t="str">
            <v>799177.30000000</v>
          </cell>
          <cell r="U239" t="str">
            <v>6496720.00000000</v>
          </cell>
          <cell r="V239" t="str">
            <v>RGF93 / Lambert 93</v>
          </cell>
        </row>
        <row r="240">
          <cell r="A240">
            <v>4009000</v>
          </cell>
          <cell r="B240" t="str">
            <v>LOIRE A VEAUCHETTE</v>
          </cell>
          <cell r="C240" t="str">
            <v>LOIRE-BRETAGNE</v>
          </cell>
          <cell r="D240" t="str">
            <v>Bassin Loire</v>
          </cell>
          <cell r="E240" t="str">
            <v>FRGR0004A</v>
          </cell>
          <cell r="F240">
            <v>0</v>
          </cell>
          <cell r="G240" t="str">
            <v>la Loire</v>
          </cell>
          <cell r="H240" t="str">
            <v>AUVERGNE-RHONE-ALPES</v>
          </cell>
          <cell r="I240" t="str">
            <v>Loire</v>
          </cell>
          <cell r="J240" t="str">
            <v>VEAUCHETTE</v>
          </cell>
          <cell r="L240" t="str">
            <v xml:space="preserve">PONT DE VEAUCHETTE - CD54                                                       </v>
          </cell>
          <cell r="M240" t="str">
            <v>799176.50000000</v>
          </cell>
          <cell r="N240" t="str">
            <v>6496720.00000000</v>
          </cell>
          <cell r="O240" t="str">
            <v>RGF93 / Lambert 93</v>
          </cell>
          <cell r="P240">
            <v>41</v>
          </cell>
          <cell r="Q240">
            <v>4420376</v>
          </cell>
          <cell r="R240" t="str">
            <v>LOIRE A VEAUCHETTE</v>
          </cell>
          <cell r="S240" t="str">
            <v>La Loire à Veauchette</v>
          </cell>
          <cell r="T240" t="str">
            <v>799350.50000000</v>
          </cell>
          <cell r="U240" t="str">
            <v>6496480.00000000</v>
          </cell>
          <cell r="V240" t="str">
            <v>RGF93 / Lambert 93</v>
          </cell>
        </row>
        <row r="241">
          <cell r="A241">
            <v>4009000</v>
          </cell>
          <cell r="B241" t="str">
            <v>LOIRE A VEAUCHETTE</v>
          </cell>
          <cell r="C241" t="str">
            <v>LOIRE-BRETAGNE</v>
          </cell>
          <cell r="E241" t="str">
            <v>FRGR0004A</v>
          </cell>
          <cell r="F241">
            <v>0</v>
          </cell>
          <cell r="G241" t="str">
            <v>la Loire</v>
          </cell>
          <cell r="H241" t="str">
            <v>AUVERGNE-RHONE-ALPES</v>
          </cell>
          <cell r="I241" t="str">
            <v>Loire</v>
          </cell>
          <cell r="J241" t="str">
            <v>VEAUCHETTE</v>
          </cell>
          <cell r="L241" t="str">
            <v xml:space="preserve">PONT DE VEAUCHETTE - CD54                                                       </v>
          </cell>
          <cell r="M241" t="str">
            <v>799176.50000000</v>
          </cell>
          <cell r="N241" t="str">
            <v>6496720.00000000</v>
          </cell>
          <cell r="O241" t="str">
            <v>RGF93 / Lambert 93</v>
          </cell>
          <cell r="P241">
            <v>61</v>
          </cell>
          <cell r="R241" t="str">
            <v>LOIRE A VEAUCHETTE</v>
          </cell>
          <cell r="T241" t="str">
            <v>799177.34000000</v>
          </cell>
          <cell r="U241" t="str">
            <v>6496724.07000000</v>
          </cell>
          <cell r="V241" t="str">
            <v>RGF93 / Lambert 93</v>
          </cell>
        </row>
        <row r="242">
          <cell r="A242">
            <v>4009000</v>
          </cell>
          <cell r="B242" t="str">
            <v>LOIRE A VEAUCHETTE</v>
          </cell>
          <cell r="C242" t="str">
            <v>LOIRE-BRETAGNE</v>
          </cell>
          <cell r="E242" t="str">
            <v>FRGR0004A</v>
          </cell>
          <cell r="F242">
            <v>0</v>
          </cell>
          <cell r="G242" t="str">
            <v>la Loire</v>
          </cell>
          <cell r="H242" t="str">
            <v>AUVERGNE-RHONE-ALPES</v>
          </cell>
          <cell r="I242" t="str">
            <v>Loire</v>
          </cell>
          <cell r="J242" t="str">
            <v>VEAUCHETTE</v>
          </cell>
          <cell r="L242" t="str">
            <v xml:space="preserve">PONT DE VEAUCHETTE - CD54                                                       </v>
          </cell>
          <cell r="M242" t="str">
            <v>799176.50000000</v>
          </cell>
          <cell r="N242" t="str">
            <v>6496720.00000000</v>
          </cell>
          <cell r="O242" t="str">
            <v>RGF93 / Lambert 93</v>
          </cell>
          <cell r="P242">
            <v>71</v>
          </cell>
          <cell r="R242" t="str">
            <v>LOIRE A VEAUCHETTE</v>
          </cell>
          <cell r="T242" t="str">
            <v>799177.34000000</v>
          </cell>
          <cell r="U242" t="str">
            <v>6496724.07000000</v>
          </cell>
          <cell r="V242" t="str">
            <v>RGF93 / Lambert 93</v>
          </cell>
        </row>
        <row r="243">
          <cell r="A243">
            <v>4009000</v>
          </cell>
          <cell r="B243" t="str">
            <v>LOIRE A VEAUCHETTE</v>
          </cell>
          <cell r="C243" t="str">
            <v>LOIRE-BRETAGNE</v>
          </cell>
          <cell r="E243" t="str">
            <v>FRGR0004A</v>
          </cell>
          <cell r="F243">
            <v>0</v>
          </cell>
          <cell r="G243" t="str">
            <v>la Loire</v>
          </cell>
          <cell r="H243" t="str">
            <v>AUVERGNE-RHONE-ALPES</v>
          </cell>
          <cell r="I243" t="str">
            <v>Loire</v>
          </cell>
          <cell r="J243" t="str">
            <v>VEAUCHETTE</v>
          </cell>
          <cell r="L243" t="str">
            <v xml:space="preserve">PONT DE VEAUCHETTE - CD54                                                       </v>
          </cell>
          <cell r="M243" t="str">
            <v>799176.50000000</v>
          </cell>
          <cell r="N243" t="str">
            <v>6496720.00000000</v>
          </cell>
          <cell r="O243" t="str">
            <v>RGF93 / Lambert 93</v>
          </cell>
          <cell r="P243">
            <v>91</v>
          </cell>
          <cell r="R243" t="str">
            <v>LOIRE A VEAUCHETTE</v>
          </cell>
          <cell r="T243" t="str">
            <v>799177.34000000</v>
          </cell>
          <cell r="U243" t="str">
            <v>6496724.07000000</v>
          </cell>
          <cell r="V243" t="str">
            <v>RGF93 / Lambert 93</v>
          </cell>
        </row>
        <row r="244">
          <cell r="A244">
            <v>4009000</v>
          </cell>
          <cell r="B244" t="str">
            <v>LOIRE A VEAUCHETTE</v>
          </cell>
          <cell r="C244" t="str">
            <v>LOIRE-BRETAGNE</v>
          </cell>
          <cell r="E244" t="str">
            <v>FRGR0004A</v>
          </cell>
          <cell r="F244">
            <v>0</v>
          </cell>
          <cell r="G244" t="str">
            <v>la Loire</v>
          </cell>
          <cell r="H244" t="str">
            <v>AUVERGNE-RHONE-ALPES</v>
          </cell>
          <cell r="I244" t="str">
            <v>Loire</v>
          </cell>
          <cell r="J244" t="str">
            <v>VEAUCHETTE</v>
          </cell>
          <cell r="L244" t="str">
            <v xml:space="preserve">PONT DE VEAUCHETTE - CD54                                                       </v>
          </cell>
          <cell r="M244" t="str">
            <v>799176.50000000</v>
          </cell>
          <cell r="N244" t="str">
            <v>6496720.00000000</v>
          </cell>
          <cell r="O244" t="str">
            <v>RGF93 / Lambert 93</v>
          </cell>
          <cell r="P244">
            <v>101</v>
          </cell>
          <cell r="R244" t="str">
            <v>LOIRE A VEAUCHETTE</v>
          </cell>
          <cell r="T244" t="str">
            <v>798554.00000000</v>
          </cell>
          <cell r="U244" t="str">
            <v>6495711.00000000</v>
          </cell>
          <cell r="V244" t="str">
            <v>RGF93 / Lambert 93</v>
          </cell>
        </row>
        <row r="245">
          <cell r="A245">
            <v>4009000</v>
          </cell>
          <cell r="B245" t="str">
            <v>LOIRE A VEAUCHETTE</v>
          </cell>
          <cell r="C245" t="str">
            <v>LOIRE-BRETAGNE</v>
          </cell>
          <cell r="E245" t="str">
            <v>FRGR0004A</v>
          </cell>
          <cell r="F245">
            <v>0</v>
          </cell>
          <cell r="G245" t="str">
            <v>la Loire</v>
          </cell>
          <cell r="H245" t="str">
            <v>AUVERGNE-RHONE-ALPES</v>
          </cell>
          <cell r="I245" t="str">
            <v>Loire</v>
          </cell>
          <cell r="J245" t="str">
            <v>VEAUCHETTE</v>
          </cell>
          <cell r="L245" t="str">
            <v xml:space="preserve">PONT DE VEAUCHETTE - CD54                                                       </v>
          </cell>
          <cell r="M245" t="str">
            <v>799176.50000000</v>
          </cell>
          <cell r="N245" t="str">
            <v>6496720.00000000</v>
          </cell>
          <cell r="O245" t="str">
            <v>RGF93 / Lambert 93</v>
          </cell>
          <cell r="P245">
            <v>131</v>
          </cell>
          <cell r="R245" t="str">
            <v>LOIRE A VEAUCHETTE</v>
          </cell>
          <cell r="T245" t="str">
            <v>799552.00000000</v>
          </cell>
          <cell r="U245" t="str">
            <v>6496046.00000000</v>
          </cell>
          <cell r="V245" t="str">
            <v>RGF93 / Lambert 93</v>
          </cell>
        </row>
        <row r="246">
          <cell r="A246">
            <v>4009000</v>
          </cell>
          <cell r="B246" t="str">
            <v>LOIRE A VEAUCHETTE</v>
          </cell>
          <cell r="C246" t="str">
            <v>LOIRE-BRETAGNE</v>
          </cell>
          <cell r="E246" t="str">
            <v>FRGR0004A</v>
          </cell>
          <cell r="F246">
            <v>0</v>
          </cell>
          <cell r="G246" t="str">
            <v>la Loire</v>
          </cell>
          <cell r="H246" t="str">
            <v>AUVERGNE-RHONE-ALPES</v>
          </cell>
          <cell r="I246" t="str">
            <v>Loire</v>
          </cell>
          <cell r="J246" t="str">
            <v>VEAUCHETTE</v>
          </cell>
          <cell r="L246" t="str">
            <v xml:space="preserve">PONT DE VEAUCHETTE - CD54                                                       </v>
          </cell>
          <cell r="M246" t="str">
            <v>799176.50000000</v>
          </cell>
          <cell r="N246" t="str">
            <v>6496720.00000000</v>
          </cell>
          <cell r="O246" t="str">
            <v>RGF93 / Lambert 93</v>
          </cell>
          <cell r="P246">
            <v>271</v>
          </cell>
          <cell r="R246" t="str">
            <v>LOIRE A VEAUCHETTE</v>
          </cell>
          <cell r="T246" t="str">
            <v>799564.00000000</v>
          </cell>
          <cell r="U246" t="str">
            <v>6495832.00000000</v>
          </cell>
          <cell r="V246" t="str">
            <v>RGF93 / Lambert 93</v>
          </cell>
        </row>
        <row r="247">
          <cell r="A247">
            <v>4009000</v>
          </cell>
          <cell r="B247" t="str">
            <v>LOIRE A VEAUCHETTE</v>
          </cell>
          <cell r="E247" t="str">
            <v>FRGR0004A</v>
          </cell>
          <cell r="F247">
            <v>0</v>
          </cell>
          <cell r="G247" t="str">
            <v>la Loire</v>
          </cell>
          <cell r="H247" t="str">
            <v>AUVERGNE-RHONE-ALPES</v>
          </cell>
          <cell r="I247" t="str">
            <v>Loire</v>
          </cell>
          <cell r="J247" t="str">
            <v>VEAUCHETTE</v>
          </cell>
          <cell r="L247" t="str">
            <v xml:space="preserve">PONT DE VEAUCHETTE - CD54                                                       </v>
          </cell>
          <cell r="M247" t="str">
            <v>799176.50000000</v>
          </cell>
          <cell r="N247" t="str">
            <v>6496720.00000000</v>
          </cell>
          <cell r="O247" t="str">
            <v>RGF93 / Lambert 93</v>
          </cell>
          <cell r="P247">
            <v>1</v>
          </cell>
          <cell r="R247" t="str">
            <v>LOIRE A VEAUCHETTE</v>
          </cell>
          <cell r="T247" t="str">
            <v>799176.50000000</v>
          </cell>
          <cell r="U247" t="str">
            <v>6496720.00000000</v>
          </cell>
          <cell r="V247" t="str">
            <v>RGF93 / Lambert 93</v>
          </cell>
        </row>
        <row r="248">
          <cell r="A248">
            <v>4009080</v>
          </cell>
          <cell r="B248" t="str">
            <v>COISE à CHAZELLES-SUR-LYON</v>
          </cell>
          <cell r="C248" t="str">
            <v>LOIRE-BRETAGNE</v>
          </cell>
          <cell r="E248" t="str">
            <v>FRGR0167A</v>
          </cell>
          <cell r="F248" t="str">
            <v>K06-0330</v>
          </cell>
          <cell r="G248" t="str">
            <v>la Coise</v>
          </cell>
          <cell r="H248" t="str">
            <v>AUVERGNE-RHONE-ALPES</v>
          </cell>
          <cell r="I248" t="str">
            <v>Loire</v>
          </cell>
          <cell r="J248" t="str">
            <v>CHAZELLES-SUR-LYON</v>
          </cell>
          <cell r="L248" t="str">
            <v xml:space="preserve">MOULIN BRULE, AVAL DU PONT D11, AU NIVEAU DU LIMNIGRAPHE                      </v>
          </cell>
          <cell r="M248" t="str">
            <v>807156.88000000</v>
          </cell>
          <cell r="N248" t="str">
            <v>6501853.00000000</v>
          </cell>
          <cell r="O248" t="str">
            <v>RGF93 / Lambert 93</v>
          </cell>
          <cell r="P248">
            <v>31</v>
          </cell>
          <cell r="R248" t="str">
            <v>COISE à CHAZELLES-SUR-LYON</v>
          </cell>
          <cell r="T248" t="str">
            <v>807156.88000000</v>
          </cell>
          <cell r="U248" t="str">
            <v>6501853.00000000</v>
          </cell>
          <cell r="V248" t="str">
            <v>RGF93 / Lambert 93</v>
          </cell>
        </row>
        <row r="249">
          <cell r="A249">
            <v>4009080</v>
          </cell>
          <cell r="B249" t="str">
            <v>COISE à CHAZELLES-SUR-LYON</v>
          </cell>
          <cell r="C249" t="str">
            <v>LOIRE-BRETAGNE</v>
          </cell>
          <cell r="D249" t="str">
            <v>Bassin Loire</v>
          </cell>
          <cell r="E249" t="str">
            <v>FRGR0167A</v>
          </cell>
          <cell r="F249" t="str">
            <v>K06-0330</v>
          </cell>
          <cell r="G249" t="str">
            <v>la Coise</v>
          </cell>
          <cell r="H249" t="str">
            <v>AUVERGNE-RHONE-ALPES</v>
          </cell>
          <cell r="I249" t="str">
            <v>Loire</v>
          </cell>
          <cell r="J249" t="str">
            <v>CHAZELLES-SUR-LYON</v>
          </cell>
          <cell r="L249" t="str">
            <v xml:space="preserve">MOULIN BRULE, AVAL DU PONT D11, AU NIVEAU DU LIMNIGRAPHE                      </v>
          </cell>
          <cell r="M249" t="str">
            <v>807156.88000000</v>
          </cell>
          <cell r="N249" t="str">
            <v>6501853.00000000</v>
          </cell>
          <cell r="O249" t="str">
            <v>RGF93 / Lambert 93</v>
          </cell>
          <cell r="P249">
            <v>41</v>
          </cell>
          <cell r="R249" t="str">
            <v>COISE à CHAZELLES-SUR-LYON</v>
          </cell>
          <cell r="T249" t="str">
            <v>807095.90000000</v>
          </cell>
          <cell r="U249" t="str">
            <v>6501978.00000000</v>
          </cell>
          <cell r="V249" t="str">
            <v>RGF93 / Lambert 93</v>
          </cell>
        </row>
        <row r="250">
          <cell r="A250">
            <v>4009080</v>
          </cell>
          <cell r="B250" t="str">
            <v>COISE à CHAZELLES-SUR-LYON</v>
          </cell>
          <cell r="C250" t="str">
            <v>LOIRE-BRETAGNE</v>
          </cell>
          <cell r="E250" t="str">
            <v>FRGR0167A</v>
          </cell>
          <cell r="F250" t="str">
            <v>K06-0330</v>
          </cell>
          <cell r="G250" t="str">
            <v>la Coise</v>
          </cell>
          <cell r="H250" t="str">
            <v>AUVERGNE-RHONE-ALPES</v>
          </cell>
          <cell r="I250" t="str">
            <v>Loire</v>
          </cell>
          <cell r="J250" t="str">
            <v>CHAZELLES-SUR-LYON</v>
          </cell>
          <cell r="L250" t="str">
            <v xml:space="preserve">MOULIN BRULE, AVAL DU PONT D11, AU NIVEAU DU LIMNIGRAPHE                      </v>
          </cell>
          <cell r="M250" t="str">
            <v>807156.88000000</v>
          </cell>
          <cell r="N250" t="str">
            <v>6501853.00000000</v>
          </cell>
          <cell r="O250" t="str">
            <v>RGF93 / Lambert 93</v>
          </cell>
          <cell r="P250">
            <v>61</v>
          </cell>
          <cell r="R250" t="str">
            <v>COISE à CHAZELLES-SUR-LYON</v>
          </cell>
          <cell r="T250" t="str">
            <v>807156.88000000</v>
          </cell>
          <cell r="U250" t="str">
            <v>6501853.00000000</v>
          </cell>
          <cell r="V250" t="str">
            <v>RGF93 / Lambert 93</v>
          </cell>
        </row>
        <row r="251">
          <cell r="A251">
            <v>4009080</v>
          </cell>
          <cell r="B251" t="str">
            <v>COISE à CHAZELLES-SUR-LYON</v>
          </cell>
          <cell r="C251" t="str">
            <v>LOIRE-BRETAGNE</v>
          </cell>
          <cell r="E251" t="str">
            <v>FRGR0167A</v>
          </cell>
          <cell r="F251" t="str">
            <v>K06-0330</v>
          </cell>
          <cell r="G251" t="str">
            <v>la Coise</v>
          </cell>
          <cell r="H251" t="str">
            <v>AUVERGNE-RHONE-ALPES</v>
          </cell>
          <cell r="I251" t="str">
            <v>Loire</v>
          </cell>
          <cell r="J251" t="str">
            <v>CHAZELLES-SUR-LYON</v>
          </cell>
          <cell r="L251" t="str">
            <v xml:space="preserve">MOULIN BRULE, AVAL DU PONT D11, AU NIVEAU DU LIMNIGRAPHE                      </v>
          </cell>
          <cell r="M251" t="str">
            <v>807156.88000000</v>
          </cell>
          <cell r="N251" t="str">
            <v>6501853.00000000</v>
          </cell>
          <cell r="O251" t="str">
            <v>RGF93 / Lambert 93</v>
          </cell>
          <cell r="P251">
            <v>91</v>
          </cell>
          <cell r="R251" t="str">
            <v>Non renseigné</v>
          </cell>
          <cell r="T251" t="str">
            <v>807156.88000000</v>
          </cell>
          <cell r="U251" t="str">
            <v>6501853.00000000</v>
          </cell>
          <cell r="V251" t="str">
            <v>RGF93 / Lambert 93</v>
          </cell>
        </row>
        <row r="252">
          <cell r="A252">
            <v>4009080</v>
          </cell>
          <cell r="B252" t="str">
            <v>COISE à CHAZELLES-SUR-LYON</v>
          </cell>
          <cell r="C252" t="str">
            <v>LOIRE-BRETAGNE</v>
          </cell>
          <cell r="E252" t="str">
            <v>FRGR0167A</v>
          </cell>
          <cell r="F252" t="str">
            <v>K06-0330</v>
          </cell>
          <cell r="G252" t="str">
            <v>la Coise</v>
          </cell>
          <cell r="H252" t="str">
            <v>AUVERGNE-RHONE-ALPES</v>
          </cell>
          <cell r="I252" t="str">
            <v>Loire</v>
          </cell>
          <cell r="J252" t="str">
            <v>CHAZELLES-SUR-LYON</v>
          </cell>
          <cell r="L252" t="str">
            <v xml:space="preserve">MOULIN BRULE, AVAL DU PONT D11, AU NIVEAU DU LIMNIGRAPHE                      </v>
          </cell>
          <cell r="M252" t="str">
            <v>807156.88000000</v>
          </cell>
          <cell r="N252" t="str">
            <v>6501853.00000000</v>
          </cell>
          <cell r="O252" t="str">
            <v>RGF93 / Lambert 93</v>
          </cell>
          <cell r="P252">
            <v>101</v>
          </cell>
          <cell r="R252" t="str">
            <v>COISE à CHAZELLES-SUR-LYON</v>
          </cell>
          <cell r="T252" t="str">
            <v>807156.88000000</v>
          </cell>
          <cell r="U252" t="str">
            <v>6501853.00000000</v>
          </cell>
          <cell r="V252" t="str">
            <v>RGF93 / Lambert 93</v>
          </cell>
        </row>
        <row r="253">
          <cell r="A253">
            <v>4009080</v>
          </cell>
          <cell r="B253" t="str">
            <v>COISE à CHAZELLES-SUR-LYON</v>
          </cell>
          <cell r="C253" t="str">
            <v>LOIRE-BRETAGNE</v>
          </cell>
          <cell r="E253" t="str">
            <v>FRGR0167A</v>
          </cell>
          <cell r="F253" t="str">
            <v>K06-0330</v>
          </cell>
          <cell r="G253" t="str">
            <v>la Coise</v>
          </cell>
          <cell r="H253" t="str">
            <v>AUVERGNE-RHONE-ALPES</v>
          </cell>
          <cell r="I253" t="str">
            <v>Loire</v>
          </cell>
          <cell r="J253" t="str">
            <v>CHAZELLES-SUR-LYON</v>
          </cell>
          <cell r="L253" t="str">
            <v xml:space="preserve">MOULIN BRULE, AVAL DU PONT D11, AU NIVEAU DU LIMNIGRAPHE                      </v>
          </cell>
          <cell r="M253" t="str">
            <v>807156.88000000</v>
          </cell>
          <cell r="N253" t="str">
            <v>6501853.00000000</v>
          </cell>
          <cell r="O253" t="str">
            <v>RGF93 / Lambert 93</v>
          </cell>
          <cell r="P253">
            <v>131</v>
          </cell>
          <cell r="R253" t="str">
            <v>COISE à CHAZELLES-SUR-LYON</v>
          </cell>
          <cell r="T253" t="str">
            <v>807058.20000000</v>
          </cell>
          <cell r="U253" t="str">
            <v>6502006.00000000</v>
          </cell>
          <cell r="V253" t="str">
            <v>RGF93 / Lambert 93</v>
          </cell>
        </row>
        <row r="254">
          <cell r="A254">
            <v>4009080</v>
          </cell>
          <cell r="B254" t="str">
            <v>COISE à CHAZELLES-SUR-LYON</v>
          </cell>
          <cell r="C254" t="str">
            <v>LOIRE-BRETAGNE</v>
          </cell>
          <cell r="E254" t="str">
            <v>FRGR0167A</v>
          </cell>
          <cell r="F254" t="str">
            <v>K06-0330</v>
          </cell>
          <cell r="G254" t="str">
            <v>la Coise</v>
          </cell>
          <cell r="H254" t="str">
            <v>AUVERGNE-RHONE-ALPES</v>
          </cell>
          <cell r="I254" t="str">
            <v>Loire</v>
          </cell>
          <cell r="J254" t="str">
            <v>CHAZELLES-SUR-LYON</v>
          </cell>
          <cell r="L254" t="str">
            <v xml:space="preserve">MOULIN BRULE, AVAL DU PONT D11, AU NIVEAU DU LIMNIGRAPHE                      </v>
          </cell>
          <cell r="M254" t="str">
            <v>807156.88000000</v>
          </cell>
          <cell r="N254" t="str">
            <v>6501853.00000000</v>
          </cell>
          <cell r="O254" t="str">
            <v>RGF93 / Lambert 93</v>
          </cell>
          <cell r="P254">
            <v>271</v>
          </cell>
          <cell r="R254" t="str">
            <v>COISE à CHAZELLES-SUR-LYON</v>
          </cell>
          <cell r="T254" t="str">
            <v>807014.00000000</v>
          </cell>
          <cell r="U254" t="str">
            <v>6502053.00000000</v>
          </cell>
          <cell r="V254" t="str">
            <v>RGF93 / Lambert 93</v>
          </cell>
        </row>
        <row r="255">
          <cell r="A255">
            <v>4009100</v>
          </cell>
          <cell r="B255" t="str">
            <v>COISE à SAINT-GALMIER</v>
          </cell>
          <cell r="C255" t="str">
            <v>LOIRE-BRETAGNE</v>
          </cell>
          <cell r="E255" t="str">
            <v>FRGR0167B</v>
          </cell>
          <cell r="F255" t="str">
            <v>K06-0330</v>
          </cell>
          <cell r="G255" t="str">
            <v>la Coise</v>
          </cell>
          <cell r="H255" t="str">
            <v>AUVERGNE-RHONE-ALPES</v>
          </cell>
          <cell r="I255" t="str">
            <v>Loire</v>
          </cell>
          <cell r="J255" t="str">
            <v>SAINT-GALMIER</v>
          </cell>
          <cell r="L255" t="str">
            <v xml:space="preserve">PONT SNCF                                                                       </v>
          </cell>
          <cell r="M255" t="str">
            <v>802318.96000000</v>
          </cell>
          <cell r="N255" t="str">
            <v>6499632.53000000</v>
          </cell>
          <cell r="O255" t="str">
            <v>RGF93 / Lambert 93</v>
          </cell>
          <cell r="P255">
            <v>1</v>
          </cell>
          <cell r="R255" t="str">
            <v>COISE à SAINT-GALMIER</v>
          </cell>
          <cell r="T255" t="str">
            <v>803491.40000000</v>
          </cell>
          <cell r="U255" t="str">
            <v>6499510.00000000</v>
          </cell>
          <cell r="V255" t="str">
            <v>RGF93 / Lambert 93</v>
          </cell>
        </row>
        <row r="256">
          <cell r="A256">
            <v>4009100</v>
          </cell>
          <cell r="B256" t="str">
            <v>COISE à SAINT-GALMIER</v>
          </cell>
          <cell r="C256" t="str">
            <v>LOIRE-BRETAGNE</v>
          </cell>
          <cell r="E256" t="str">
            <v>FRGR0167B</v>
          </cell>
          <cell r="F256" t="str">
            <v>K06-0330</v>
          </cell>
          <cell r="G256" t="str">
            <v>la Coise</v>
          </cell>
          <cell r="H256" t="str">
            <v>AUVERGNE-RHONE-ALPES</v>
          </cell>
          <cell r="I256" t="str">
            <v>Loire</v>
          </cell>
          <cell r="J256" t="str">
            <v>SAINT-GALMIER</v>
          </cell>
          <cell r="L256" t="str">
            <v xml:space="preserve">PONT SNCF                                                                       </v>
          </cell>
          <cell r="M256" t="str">
            <v>802318.96000000</v>
          </cell>
          <cell r="N256" t="str">
            <v>6499632.53000000</v>
          </cell>
          <cell r="O256" t="str">
            <v>RGF93 / Lambert 93</v>
          </cell>
          <cell r="P256">
            <v>31</v>
          </cell>
          <cell r="R256" t="str">
            <v>COISE à SAINT-GALMIER</v>
          </cell>
          <cell r="T256" t="str">
            <v>802318.96000000</v>
          </cell>
          <cell r="U256" t="str">
            <v>6499632.53000000</v>
          </cell>
          <cell r="V256" t="str">
            <v>RGF93 / Lambert 93</v>
          </cell>
        </row>
        <row r="257">
          <cell r="A257">
            <v>4009100</v>
          </cell>
          <cell r="B257" t="str">
            <v>COISE à SAINT-GALMIER</v>
          </cell>
          <cell r="C257" t="str">
            <v>LOIRE-BRETAGNE</v>
          </cell>
          <cell r="E257" t="str">
            <v>FRGR0167B</v>
          </cell>
          <cell r="F257" t="str">
            <v>K06-0330</v>
          </cell>
          <cell r="G257" t="str">
            <v>la Coise</v>
          </cell>
          <cell r="H257" t="str">
            <v>AUVERGNE-RHONE-ALPES</v>
          </cell>
          <cell r="I257" t="str">
            <v>Loire</v>
          </cell>
          <cell r="J257" t="str">
            <v>SAINT-GALMIER</v>
          </cell>
          <cell r="L257" t="str">
            <v xml:space="preserve">PONT SNCF                                                                       </v>
          </cell>
          <cell r="M257" t="str">
            <v>802318.96000000</v>
          </cell>
          <cell r="N257" t="str">
            <v>6499632.53000000</v>
          </cell>
          <cell r="O257" t="str">
            <v>RGF93 / Lambert 93</v>
          </cell>
          <cell r="P257">
            <v>131</v>
          </cell>
          <cell r="R257" t="str">
            <v>COISE à SAINT-GALMIER</v>
          </cell>
          <cell r="T257" t="str">
            <v>802318.96000000</v>
          </cell>
          <cell r="U257" t="str">
            <v>6499632.53000000</v>
          </cell>
          <cell r="V257" t="str">
            <v>RGF93 / Lambert 93</v>
          </cell>
        </row>
        <row r="258">
          <cell r="A258">
            <v>4009130</v>
          </cell>
          <cell r="B258" t="str">
            <v>VOLVON à SAINT-GALMIER</v>
          </cell>
          <cell r="C258" t="str">
            <v>LOIRE-BRETAGNE</v>
          </cell>
          <cell r="E258" t="str">
            <v>FRGR0167B</v>
          </cell>
          <cell r="F258" t="str">
            <v>K0678000</v>
          </cell>
          <cell r="G258" t="str">
            <v>le Volvon</v>
          </cell>
          <cell r="H258" t="str">
            <v>AUVERGNE-RHONE-ALPES</v>
          </cell>
          <cell r="I258" t="str">
            <v>Loire</v>
          </cell>
          <cell r="J258" t="str">
            <v>SAINT-GALMIER</v>
          </cell>
          <cell r="L258" t="str">
            <v xml:space="preserve">LD LA BOUDINIERE, AMONT DE LA CONFLUENCE AVEC LA COISE                          </v>
          </cell>
          <cell r="M258" t="str">
            <v>800429.80000000</v>
          </cell>
          <cell r="N258" t="str">
            <v>6499954.00000000</v>
          </cell>
          <cell r="O258" t="str">
            <v>RGF93 / Lambert 93</v>
          </cell>
          <cell r="P258">
            <v>31</v>
          </cell>
          <cell r="R258" t="str">
            <v>VOLVON à SAINT-GALMIER</v>
          </cell>
          <cell r="T258" t="str">
            <v>800429.80000000</v>
          </cell>
          <cell r="U258" t="str">
            <v>6499954.00000000</v>
          </cell>
          <cell r="V258" t="str">
            <v>RGF93 / Lambert 93</v>
          </cell>
        </row>
        <row r="259">
          <cell r="A259">
            <v>4009130</v>
          </cell>
          <cell r="B259" t="str">
            <v>VOLVON à SAINT-GALMIER</v>
          </cell>
          <cell r="C259" t="str">
            <v>LOIRE-BRETAGNE</v>
          </cell>
          <cell r="E259" t="str">
            <v>FRGR0167B</v>
          </cell>
          <cell r="F259" t="str">
            <v>K0678000</v>
          </cell>
          <cell r="G259" t="str">
            <v>le Volvon</v>
          </cell>
          <cell r="H259" t="str">
            <v>AUVERGNE-RHONE-ALPES</v>
          </cell>
          <cell r="I259" t="str">
            <v>Loire</v>
          </cell>
          <cell r="J259" t="str">
            <v>SAINT-GALMIER</v>
          </cell>
          <cell r="L259" t="str">
            <v xml:space="preserve">LD LA BOUDINIERE, AMONT DE LA CONFLUENCE AVEC LA COISE                          </v>
          </cell>
          <cell r="M259" t="str">
            <v>800429.80000000</v>
          </cell>
          <cell r="N259" t="str">
            <v>6499954.00000000</v>
          </cell>
          <cell r="O259" t="str">
            <v>RGF93 / Lambert 93</v>
          </cell>
          <cell r="P259">
            <v>41</v>
          </cell>
          <cell r="R259" t="str">
            <v>VOLVON à SAINT-GALMIER</v>
          </cell>
          <cell r="T259" t="str">
            <v>800429.80000000</v>
          </cell>
          <cell r="U259" t="str">
            <v>6499954.00000000</v>
          </cell>
          <cell r="V259" t="str">
            <v>RGF93 / Lambert 93</v>
          </cell>
        </row>
        <row r="260">
          <cell r="A260">
            <v>4009130</v>
          </cell>
          <cell r="B260" t="str">
            <v>VOLVON à SAINT-GALMIER</v>
          </cell>
          <cell r="C260" t="str">
            <v>LOIRE-BRETAGNE</v>
          </cell>
          <cell r="E260" t="str">
            <v>FRGR0167B</v>
          </cell>
          <cell r="F260" t="str">
            <v>K0678000</v>
          </cell>
          <cell r="G260" t="str">
            <v>le Volvon</v>
          </cell>
          <cell r="H260" t="str">
            <v>AUVERGNE-RHONE-ALPES</v>
          </cell>
          <cell r="I260" t="str">
            <v>Loire</v>
          </cell>
          <cell r="J260" t="str">
            <v>SAINT-GALMIER</v>
          </cell>
          <cell r="L260" t="str">
            <v xml:space="preserve">LD LA BOUDINIERE, AMONT DE LA CONFLUENCE AVEC LA COISE                          </v>
          </cell>
          <cell r="M260" t="str">
            <v>800429.80000000</v>
          </cell>
          <cell r="N260" t="str">
            <v>6499954.00000000</v>
          </cell>
          <cell r="O260" t="str">
            <v>RGF93 / Lambert 93</v>
          </cell>
          <cell r="P260">
            <v>61</v>
          </cell>
          <cell r="R260" t="str">
            <v>Non renseigné</v>
          </cell>
          <cell r="T260" t="str">
            <v>800429.68000000</v>
          </cell>
          <cell r="U260" t="str">
            <v>6499954.33000000</v>
          </cell>
          <cell r="V260" t="str">
            <v>RGF93 / Lambert 93</v>
          </cell>
        </row>
        <row r="261">
          <cell r="A261">
            <v>4009130</v>
          </cell>
          <cell r="B261" t="str">
            <v>VOLVON à SAINT-GALMIER</v>
          </cell>
          <cell r="C261" t="str">
            <v>LOIRE-BRETAGNE</v>
          </cell>
          <cell r="E261" t="str">
            <v>FRGR0167B</v>
          </cell>
          <cell r="F261" t="str">
            <v>K0678000</v>
          </cell>
          <cell r="G261" t="str">
            <v>le Volvon</v>
          </cell>
          <cell r="H261" t="str">
            <v>AUVERGNE-RHONE-ALPES</v>
          </cell>
          <cell r="I261" t="str">
            <v>Loire</v>
          </cell>
          <cell r="J261" t="str">
            <v>SAINT-GALMIER</v>
          </cell>
          <cell r="L261" t="str">
            <v xml:space="preserve">LD LA BOUDINIERE, AMONT DE LA CONFLUENCE AVEC LA COISE                          </v>
          </cell>
          <cell r="M261" t="str">
            <v>800429.80000000</v>
          </cell>
          <cell r="N261" t="str">
            <v>6499954.00000000</v>
          </cell>
          <cell r="O261" t="str">
            <v>RGF93 / Lambert 93</v>
          </cell>
          <cell r="P261">
            <v>91</v>
          </cell>
          <cell r="R261" t="str">
            <v>Non renseigné</v>
          </cell>
          <cell r="T261" t="str">
            <v>800429.68000000</v>
          </cell>
          <cell r="U261" t="str">
            <v>6499954.33000000</v>
          </cell>
          <cell r="V261" t="str">
            <v>RGF93 / Lambert 93</v>
          </cell>
        </row>
        <row r="262">
          <cell r="A262">
            <v>4009130</v>
          </cell>
          <cell r="B262" t="str">
            <v>VOLVON à SAINT-GALMIER</v>
          </cell>
          <cell r="C262" t="str">
            <v>LOIRE-BRETAGNE</v>
          </cell>
          <cell r="E262" t="str">
            <v>FRGR0167B</v>
          </cell>
          <cell r="F262" t="str">
            <v>K0678000</v>
          </cell>
          <cell r="G262" t="str">
            <v>le Volvon</v>
          </cell>
          <cell r="H262" t="str">
            <v>AUVERGNE-RHONE-ALPES</v>
          </cell>
          <cell r="I262" t="str">
            <v>Loire</v>
          </cell>
          <cell r="J262" t="str">
            <v>SAINT-GALMIER</v>
          </cell>
          <cell r="L262" t="str">
            <v xml:space="preserve">LD LA BOUDINIERE, AMONT DE LA CONFLUENCE AVEC LA COISE                          </v>
          </cell>
          <cell r="M262" t="str">
            <v>800429.80000000</v>
          </cell>
          <cell r="N262" t="str">
            <v>6499954.00000000</v>
          </cell>
          <cell r="O262" t="str">
            <v>RGF93 / Lambert 93</v>
          </cell>
          <cell r="P262">
            <v>101</v>
          </cell>
          <cell r="R262" t="str">
            <v>VOLVON à SAINT-GALMIER</v>
          </cell>
          <cell r="T262" t="str">
            <v>800429.80000000</v>
          </cell>
          <cell r="U262" t="str">
            <v>6499954.00000000</v>
          </cell>
          <cell r="V262" t="str">
            <v>RGF93 / Lambert 93</v>
          </cell>
        </row>
        <row r="263">
          <cell r="A263">
            <v>4009130</v>
          </cell>
          <cell r="B263" t="str">
            <v>VOLVON à SAINT-GALMIER</v>
          </cell>
          <cell r="C263" t="str">
            <v>LOIRE-BRETAGNE</v>
          </cell>
          <cell r="E263" t="str">
            <v>FRGR0167B</v>
          </cell>
          <cell r="F263" t="str">
            <v>K0678000</v>
          </cell>
          <cell r="G263" t="str">
            <v>le Volvon</v>
          </cell>
          <cell r="H263" t="str">
            <v>AUVERGNE-RHONE-ALPES</v>
          </cell>
          <cell r="I263" t="str">
            <v>Loire</v>
          </cell>
          <cell r="J263" t="str">
            <v>SAINT-GALMIER</v>
          </cell>
          <cell r="L263" t="str">
            <v xml:space="preserve">LD LA BOUDINIERE, AMONT DE LA CONFLUENCE AVEC LA COISE                          </v>
          </cell>
          <cell r="M263" t="str">
            <v>800429.80000000</v>
          </cell>
          <cell r="N263" t="str">
            <v>6499954.00000000</v>
          </cell>
          <cell r="O263" t="str">
            <v>RGF93 / Lambert 93</v>
          </cell>
          <cell r="P263">
            <v>111</v>
          </cell>
          <cell r="R263" t="str">
            <v>VOLVON à SAINT-GALMIER</v>
          </cell>
          <cell r="T263" t="str">
            <v>800429.80000000</v>
          </cell>
          <cell r="U263" t="str">
            <v>6499954.00000000</v>
          </cell>
          <cell r="V263" t="str">
            <v>RGF93 / Lambert 93</v>
          </cell>
        </row>
        <row r="264">
          <cell r="A264">
            <v>4009130</v>
          </cell>
          <cell r="B264" t="str">
            <v>VOLVON à SAINT-GALMIER</v>
          </cell>
          <cell r="C264" t="str">
            <v>LOIRE-BRETAGNE</v>
          </cell>
          <cell r="E264" t="str">
            <v>FRGR0167B</v>
          </cell>
          <cell r="F264" t="str">
            <v>K0678000</v>
          </cell>
          <cell r="G264" t="str">
            <v>le Volvon</v>
          </cell>
          <cell r="H264" t="str">
            <v>AUVERGNE-RHONE-ALPES</v>
          </cell>
          <cell r="I264" t="str">
            <v>Loire</v>
          </cell>
          <cell r="J264" t="str">
            <v>SAINT-GALMIER</v>
          </cell>
          <cell r="L264" t="str">
            <v xml:space="preserve">LD LA BOUDINIERE, AMONT DE LA CONFLUENCE AVEC LA COISE                          </v>
          </cell>
          <cell r="M264" t="str">
            <v>800429.80000000</v>
          </cell>
          <cell r="N264" t="str">
            <v>6499954.00000000</v>
          </cell>
          <cell r="O264" t="str">
            <v>RGF93 / Lambert 93</v>
          </cell>
          <cell r="P264">
            <v>131</v>
          </cell>
          <cell r="R264" t="str">
            <v>VOLVON à SAINT-GALMIER</v>
          </cell>
          <cell r="T264" t="str">
            <v>800432.00000000</v>
          </cell>
          <cell r="U264" t="str">
            <v>6500017.00000000</v>
          </cell>
          <cell r="V264" t="str">
            <v>RGF93 / Lambert 93</v>
          </cell>
        </row>
        <row r="265">
          <cell r="A265">
            <v>4009130</v>
          </cell>
          <cell r="B265" t="str">
            <v>VOLVON à SAINT-GALMIER</v>
          </cell>
          <cell r="C265" t="str">
            <v>LOIRE-BRETAGNE</v>
          </cell>
          <cell r="E265" t="str">
            <v>FRGR0167B</v>
          </cell>
          <cell r="F265" t="str">
            <v>K0678000</v>
          </cell>
          <cell r="G265" t="str">
            <v>le Volvon</v>
          </cell>
          <cell r="H265" t="str">
            <v>AUVERGNE-RHONE-ALPES</v>
          </cell>
          <cell r="I265" t="str">
            <v>Loire</v>
          </cell>
          <cell r="J265" t="str">
            <v>SAINT-GALMIER</v>
          </cell>
          <cell r="L265" t="str">
            <v xml:space="preserve">LD LA BOUDINIERE, AMONT DE LA CONFLUENCE AVEC LA COISE                          </v>
          </cell>
          <cell r="M265" t="str">
            <v>800429.80000000</v>
          </cell>
          <cell r="N265" t="str">
            <v>6499954.00000000</v>
          </cell>
          <cell r="O265" t="str">
            <v>RGF93 / Lambert 93</v>
          </cell>
          <cell r="P265">
            <v>271</v>
          </cell>
          <cell r="R265" t="str">
            <v>VOLVON à SAINT-GALMIER</v>
          </cell>
          <cell r="T265" t="str">
            <v>800429.80000000</v>
          </cell>
          <cell r="U265" t="str">
            <v>6499954.00000000</v>
          </cell>
          <cell r="V265" t="str">
            <v>RGF93 / Lambert 93</v>
          </cell>
        </row>
        <row r="266">
          <cell r="A266">
            <v>4009200</v>
          </cell>
          <cell r="B266" t="str">
            <v>COISE à MONTROND-LES-BAINS</v>
          </cell>
          <cell r="C266" t="str">
            <v>LOIRE-BRETAGNE</v>
          </cell>
          <cell r="E266" t="str">
            <v>FRGR0167B</v>
          </cell>
          <cell r="F266" t="str">
            <v>K06-0330</v>
          </cell>
          <cell r="G266" t="str">
            <v>la Coise</v>
          </cell>
          <cell r="H266" t="str">
            <v>AUVERGNE-RHONE-ALPES</v>
          </cell>
          <cell r="I266" t="str">
            <v>Loire</v>
          </cell>
          <cell r="J266" t="str">
            <v>MONTROND-LES-BAINS</v>
          </cell>
          <cell r="L266" t="str">
            <v xml:space="preserve">PRELEVEMENT EN AMONT DE L'AFFLUENT (REJET INDETERMINE) EN RIVE DROITE           </v>
          </cell>
          <cell r="M266" t="str">
            <v>796817.90000000</v>
          </cell>
          <cell r="N266" t="str">
            <v>6503392.00000000</v>
          </cell>
          <cell r="O266" t="str">
            <v>RGF93 / Lambert 93</v>
          </cell>
          <cell r="P266">
            <v>31</v>
          </cell>
          <cell r="R266" t="str">
            <v>COISE à MONTROND-LES-BAINS</v>
          </cell>
          <cell r="T266" t="str">
            <v>796817.90000000</v>
          </cell>
          <cell r="U266" t="str">
            <v>6503392.00000000</v>
          </cell>
          <cell r="V266" t="str">
            <v>RGF93 / Lambert 93</v>
          </cell>
        </row>
        <row r="267">
          <cell r="A267">
            <v>4009200</v>
          </cell>
          <cell r="B267" t="str">
            <v>COISE à MONTROND-LES-BAINS</v>
          </cell>
          <cell r="C267" t="str">
            <v>LOIRE-BRETAGNE</v>
          </cell>
          <cell r="D267" t="str">
            <v>Bassin Loire</v>
          </cell>
          <cell r="E267" t="str">
            <v>FRGR0167B</v>
          </cell>
          <cell r="F267" t="str">
            <v>K06-0330</v>
          </cell>
          <cell r="G267" t="str">
            <v>la Coise</v>
          </cell>
          <cell r="H267" t="str">
            <v>AUVERGNE-RHONE-ALPES</v>
          </cell>
          <cell r="I267" t="str">
            <v>Loire</v>
          </cell>
          <cell r="J267" t="str">
            <v>MONTROND-LES-BAINS</v>
          </cell>
          <cell r="L267" t="str">
            <v xml:space="preserve">PRELEVEMENT EN AMONT DE L'AFFLUENT (REJET INDETERMINE) EN RIVE DROITE           </v>
          </cell>
          <cell r="M267" t="str">
            <v>796817.90000000</v>
          </cell>
          <cell r="N267" t="str">
            <v>6503392.00000000</v>
          </cell>
          <cell r="O267" t="str">
            <v>RGF93 / Lambert 93</v>
          </cell>
          <cell r="P267">
            <v>41</v>
          </cell>
          <cell r="R267" t="str">
            <v>COISE à MONTROND-LES-BAINS</v>
          </cell>
          <cell r="T267" t="str">
            <v>796787.00000000</v>
          </cell>
          <cell r="U267" t="str">
            <v>6503387.00000000</v>
          </cell>
          <cell r="V267" t="str">
            <v>RGF93 / Lambert 93</v>
          </cell>
        </row>
        <row r="268">
          <cell r="A268">
            <v>4009200</v>
          </cell>
          <cell r="B268" t="str">
            <v>COISE à MONTROND-LES-BAINS</v>
          </cell>
          <cell r="C268" t="str">
            <v>LOIRE-BRETAGNE</v>
          </cell>
          <cell r="E268" t="str">
            <v>FRGR0167B</v>
          </cell>
          <cell r="F268" t="str">
            <v>K06-0330</v>
          </cell>
          <cell r="G268" t="str">
            <v>la Coise</v>
          </cell>
          <cell r="H268" t="str">
            <v>AUVERGNE-RHONE-ALPES</v>
          </cell>
          <cell r="I268" t="str">
            <v>Loire</v>
          </cell>
          <cell r="J268" t="str">
            <v>MONTROND-LES-BAINS</v>
          </cell>
          <cell r="L268" t="str">
            <v xml:space="preserve">PRELEVEMENT EN AMONT DE L'AFFLUENT (REJET INDETERMINE) EN RIVE DROITE           </v>
          </cell>
          <cell r="M268" t="str">
            <v>796817.90000000</v>
          </cell>
          <cell r="N268" t="str">
            <v>6503392.00000000</v>
          </cell>
          <cell r="O268" t="str">
            <v>RGF93 / Lambert 93</v>
          </cell>
          <cell r="P268">
            <v>61</v>
          </cell>
          <cell r="R268" t="str">
            <v>COISE à MONTROND-LES-BAINS</v>
          </cell>
          <cell r="T268" t="str">
            <v>796880.28000000</v>
          </cell>
          <cell r="U268" t="str">
            <v>6503350.49000000</v>
          </cell>
          <cell r="V268" t="str">
            <v>RGF93 / Lambert 93</v>
          </cell>
        </row>
        <row r="269">
          <cell r="A269">
            <v>4009200</v>
          </cell>
          <cell r="B269" t="str">
            <v>COISE à MONTROND-LES-BAINS</v>
          </cell>
          <cell r="C269" t="str">
            <v>LOIRE-BRETAGNE</v>
          </cell>
          <cell r="E269" t="str">
            <v>FRGR0167B</v>
          </cell>
          <cell r="F269" t="str">
            <v>K06-0330</v>
          </cell>
          <cell r="G269" t="str">
            <v>la Coise</v>
          </cell>
          <cell r="H269" t="str">
            <v>AUVERGNE-RHONE-ALPES</v>
          </cell>
          <cell r="I269" t="str">
            <v>Loire</v>
          </cell>
          <cell r="J269" t="str">
            <v>MONTROND-LES-BAINS</v>
          </cell>
          <cell r="L269" t="str">
            <v xml:space="preserve">PRELEVEMENT EN AMONT DE L'AFFLUENT (REJET INDETERMINE) EN RIVE DROITE           </v>
          </cell>
          <cell r="M269" t="str">
            <v>796817.90000000</v>
          </cell>
          <cell r="N269" t="str">
            <v>6503392.00000000</v>
          </cell>
          <cell r="O269" t="str">
            <v>RGF93 / Lambert 93</v>
          </cell>
          <cell r="P269">
            <v>71</v>
          </cell>
          <cell r="R269" t="str">
            <v>COISE à MONTROND-LES-BAINS</v>
          </cell>
          <cell r="T269" t="str">
            <v>796880.28000000</v>
          </cell>
          <cell r="U269" t="str">
            <v>6503350.49000000</v>
          </cell>
          <cell r="V269" t="str">
            <v>RGF93 / Lambert 93</v>
          </cell>
        </row>
        <row r="270">
          <cell r="A270">
            <v>4009200</v>
          </cell>
          <cell r="B270" t="str">
            <v>COISE à MONTROND-LES-BAINS</v>
          </cell>
          <cell r="C270" t="str">
            <v>LOIRE-BRETAGNE</v>
          </cell>
          <cell r="E270" t="str">
            <v>FRGR0167B</v>
          </cell>
          <cell r="F270" t="str">
            <v>K06-0330</v>
          </cell>
          <cell r="G270" t="str">
            <v>la Coise</v>
          </cell>
          <cell r="H270" t="str">
            <v>AUVERGNE-RHONE-ALPES</v>
          </cell>
          <cell r="I270" t="str">
            <v>Loire</v>
          </cell>
          <cell r="J270" t="str">
            <v>MONTROND-LES-BAINS</v>
          </cell>
          <cell r="L270" t="str">
            <v xml:space="preserve">PRELEVEMENT EN AMONT DE L'AFFLUENT (REJET INDETERMINE) EN RIVE DROITE           </v>
          </cell>
          <cell r="M270" t="str">
            <v>796817.90000000</v>
          </cell>
          <cell r="N270" t="str">
            <v>6503392.00000000</v>
          </cell>
          <cell r="O270" t="str">
            <v>RGF93 / Lambert 93</v>
          </cell>
          <cell r="P270">
            <v>101</v>
          </cell>
          <cell r="R270" t="str">
            <v>COISE à MONTROND-LES-BAINS</v>
          </cell>
          <cell r="T270" t="str">
            <v>796851.00000000</v>
          </cell>
          <cell r="U270" t="str">
            <v>6503376.00000000</v>
          </cell>
          <cell r="V270" t="str">
            <v>RGF93 / Lambert 93</v>
          </cell>
        </row>
        <row r="271">
          <cell r="A271">
            <v>4009200</v>
          </cell>
          <cell r="B271" t="str">
            <v>COISE à MONTROND-LES-BAINS</v>
          </cell>
          <cell r="C271" t="str">
            <v>LOIRE-BRETAGNE</v>
          </cell>
          <cell r="E271" t="str">
            <v>FRGR0167B</v>
          </cell>
          <cell r="F271" t="str">
            <v>K06-0330</v>
          </cell>
          <cell r="G271" t="str">
            <v>la Coise</v>
          </cell>
          <cell r="H271" t="str">
            <v>AUVERGNE-RHONE-ALPES</v>
          </cell>
          <cell r="I271" t="str">
            <v>Loire</v>
          </cell>
          <cell r="J271" t="str">
            <v>MONTROND-LES-BAINS</v>
          </cell>
          <cell r="L271" t="str">
            <v xml:space="preserve">PRELEVEMENT EN AMONT DE L'AFFLUENT (REJET INDETERMINE) EN RIVE DROITE           </v>
          </cell>
          <cell r="M271" t="str">
            <v>796817.90000000</v>
          </cell>
          <cell r="N271" t="str">
            <v>6503392.00000000</v>
          </cell>
          <cell r="O271" t="str">
            <v>RGF93 / Lambert 93</v>
          </cell>
          <cell r="P271">
            <v>131</v>
          </cell>
          <cell r="R271" t="str">
            <v>COISE à MONTROND-LES-BAINS</v>
          </cell>
          <cell r="T271" t="str">
            <v>796862.00000000</v>
          </cell>
          <cell r="U271" t="str">
            <v>6503378.00000000</v>
          </cell>
          <cell r="V271" t="str">
            <v>RGF93 / Lambert 93</v>
          </cell>
        </row>
        <row r="272">
          <cell r="A272">
            <v>4009200</v>
          </cell>
          <cell r="B272" t="str">
            <v>COISE à MONTROND-LES-BAINS</v>
          </cell>
          <cell r="C272" t="str">
            <v>LOIRE-BRETAGNE</v>
          </cell>
          <cell r="E272" t="str">
            <v>FRGR0167B</v>
          </cell>
          <cell r="F272" t="str">
            <v>K06-0330</v>
          </cell>
          <cell r="G272" t="str">
            <v>la Coise</v>
          </cell>
          <cell r="H272" t="str">
            <v>AUVERGNE-RHONE-ALPES</v>
          </cell>
          <cell r="I272" t="str">
            <v>Loire</v>
          </cell>
          <cell r="J272" t="str">
            <v>MONTROND-LES-BAINS</v>
          </cell>
          <cell r="L272" t="str">
            <v xml:space="preserve">PRELEVEMENT EN AMONT DE L'AFFLUENT (REJET INDETERMINE) EN RIVE DROITE           </v>
          </cell>
          <cell r="M272" t="str">
            <v>796817.90000000</v>
          </cell>
          <cell r="N272" t="str">
            <v>6503392.00000000</v>
          </cell>
          <cell r="O272" t="str">
            <v>RGF93 / Lambert 93</v>
          </cell>
          <cell r="P272">
            <v>271</v>
          </cell>
          <cell r="R272" t="str">
            <v>COISE à MONTROND-LES-BAINS</v>
          </cell>
          <cell r="T272" t="str">
            <v>796880.28000000</v>
          </cell>
          <cell r="U272" t="str">
            <v>6503350.49000000</v>
          </cell>
          <cell r="V272" t="str">
            <v>RGF93 / Lambert 93</v>
          </cell>
        </row>
        <row r="273">
          <cell r="A273">
            <v>4009250</v>
          </cell>
          <cell r="B273" t="str">
            <v>MARE à GUMIERES</v>
          </cell>
          <cell r="C273" t="str">
            <v>LOIRE-BRETAGNE</v>
          </cell>
          <cell r="E273" t="str">
            <v>FRGR1496</v>
          </cell>
          <cell r="F273" t="str">
            <v>K06-0310</v>
          </cell>
          <cell r="G273" t="str">
            <v>la Mare</v>
          </cell>
          <cell r="H273" t="str">
            <v>AUVERGNE-RHONE-ALPES</v>
          </cell>
          <cell r="I273" t="str">
            <v>Loire</v>
          </cell>
          <cell r="J273" t="str">
            <v>GUMIERES</v>
          </cell>
          <cell r="L273" t="str">
            <v xml:space="preserve">AMONT DU VILLAGE, LIEU DIT LE MOULIN                                            </v>
          </cell>
          <cell r="M273" t="str">
            <v>775447.49000000</v>
          </cell>
          <cell r="N273" t="str">
            <v>6493314.08000000</v>
          </cell>
          <cell r="O273" t="str">
            <v>RGF93 / Lambert 93</v>
          </cell>
          <cell r="P273">
            <v>31</v>
          </cell>
          <cell r="R273" t="str">
            <v>MARE à GUMIERES</v>
          </cell>
          <cell r="T273" t="str">
            <v>775447.49000000</v>
          </cell>
          <cell r="U273" t="str">
            <v>6493314.08000000</v>
          </cell>
          <cell r="V273" t="str">
            <v>RGF93 / Lambert 93</v>
          </cell>
        </row>
        <row r="274">
          <cell r="A274">
            <v>4009250</v>
          </cell>
          <cell r="B274" t="str">
            <v>MARE à GUMIERES</v>
          </cell>
          <cell r="C274" t="str">
            <v>LOIRE-BRETAGNE</v>
          </cell>
          <cell r="D274" t="str">
            <v>Bassin Loire</v>
          </cell>
          <cell r="E274" t="str">
            <v>FRGR1496</v>
          </cell>
          <cell r="F274" t="str">
            <v>K06-0310</v>
          </cell>
          <cell r="G274" t="str">
            <v>la Mare</v>
          </cell>
          <cell r="H274" t="str">
            <v>AUVERGNE-RHONE-ALPES</v>
          </cell>
          <cell r="I274" t="str">
            <v>Loire</v>
          </cell>
          <cell r="J274" t="str">
            <v>GUMIERES</v>
          </cell>
          <cell r="L274" t="str">
            <v xml:space="preserve">AMONT DU VILLAGE, LIEU DIT LE MOULIN                                            </v>
          </cell>
          <cell r="M274" t="str">
            <v>775447.49000000</v>
          </cell>
          <cell r="N274" t="str">
            <v>6493314.08000000</v>
          </cell>
          <cell r="O274" t="str">
            <v>RGF93 / Lambert 93</v>
          </cell>
          <cell r="P274">
            <v>41</v>
          </cell>
          <cell r="Q274">
            <v>4420360</v>
          </cell>
          <cell r="R274" t="str">
            <v>MARE à GUMIERES</v>
          </cell>
          <cell r="S274" t="str">
            <v>La Mare à Gumieres</v>
          </cell>
          <cell r="T274" t="str">
            <v>775455.20000000</v>
          </cell>
          <cell r="U274" t="str">
            <v>6493322.00000000</v>
          </cell>
          <cell r="V274" t="str">
            <v>RGF93 / Lambert 93</v>
          </cell>
        </row>
        <row r="275">
          <cell r="A275">
            <v>4009250</v>
          </cell>
          <cell r="B275" t="str">
            <v>MARE à GUMIERES</v>
          </cell>
          <cell r="C275" t="str">
            <v>LOIRE-BRETAGNE</v>
          </cell>
          <cell r="E275" t="str">
            <v>FRGR1496</v>
          </cell>
          <cell r="F275" t="str">
            <v>K06-0310</v>
          </cell>
          <cell r="G275" t="str">
            <v>la Mare</v>
          </cell>
          <cell r="H275" t="str">
            <v>AUVERGNE-RHONE-ALPES</v>
          </cell>
          <cell r="I275" t="str">
            <v>Loire</v>
          </cell>
          <cell r="J275" t="str">
            <v>GUMIERES</v>
          </cell>
          <cell r="L275" t="str">
            <v xml:space="preserve">AMONT DU VILLAGE, LIEU DIT LE MOULIN                                            </v>
          </cell>
          <cell r="M275" t="str">
            <v>775447.49000000</v>
          </cell>
          <cell r="N275" t="str">
            <v>6493314.08000000</v>
          </cell>
          <cell r="O275" t="str">
            <v>RGF93 / Lambert 93</v>
          </cell>
          <cell r="P275">
            <v>61</v>
          </cell>
          <cell r="R275" t="str">
            <v>MARE à GUMIERES</v>
          </cell>
          <cell r="T275" t="str">
            <v>775447.49000000</v>
          </cell>
          <cell r="U275" t="str">
            <v>6493314.08000000</v>
          </cell>
          <cell r="V275" t="str">
            <v>RGF93 / Lambert 93</v>
          </cell>
        </row>
        <row r="276">
          <cell r="A276">
            <v>4009250</v>
          </cell>
          <cell r="B276" t="str">
            <v>MARE à GUMIERES</v>
          </cell>
          <cell r="C276" t="str">
            <v>LOIRE-BRETAGNE</v>
          </cell>
          <cell r="E276" t="str">
            <v>FRGR1496</v>
          </cell>
          <cell r="F276" t="str">
            <v>K06-0310</v>
          </cell>
          <cell r="G276" t="str">
            <v>la Mare</v>
          </cell>
          <cell r="H276" t="str">
            <v>AUVERGNE-RHONE-ALPES</v>
          </cell>
          <cell r="I276" t="str">
            <v>Loire</v>
          </cell>
          <cell r="J276" t="str">
            <v>GUMIERES</v>
          </cell>
          <cell r="L276" t="str">
            <v xml:space="preserve">AMONT DU VILLAGE, LIEU DIT LE MOULIN                                            </v>
          </cell>
          <cell r="M276" t="str">
            <v>775447.49000000</v>
          </cell>
          <cell r="N276" t="str">
            <v>6493314.08000000</v>
          </cell>
          <cell r="O276" t="str">
            <v>RGF93 / Lambert 93</v>
          </cell>
          <cell r="P276">
            <v>91</v>
          </cell>
          <cell r="R276" t="str">
            <v>MARE à GUMIERES</v>
          </cell>
          <cell r="T276" t="str">
            <v>775447.49000000</v>
          </cell>
          <cell r="U276" t="str">
            <v>6493314.08000000</v>
          </cell>
          <cell r="V276" t="str">
            <v>RGF93 / Lambert 93</v>
          </cell>
        </row>
        <row r="277">
          <cell r="A277">
            <v>4009250</v>
          </cell>
          <cell r="B277" t="str">
            <v>MARE à GUMIERES</v>
          </cell>
          <cell r="C277" t="str">
            <v>LOIRE-BRETAGNE</v>
          </cell>
          <cell r="E277" t="str">
            <v>FRGR1496</v>
          </cell>
          <cell r="F277" t="str">
            <v>K06-0310</v>
          </cell>
          <cell r="G277" t="str">
            <v>la Mare</v>
          </cell>
          <cell r="H277" t="str">
            <v>AUVERGNE-RHONE-ALPES</v>
          </cell>
          <cell r="I277" t="str">
            <v>Loire</v>
          </cell>
          <cell r="J277" t="str">
            <v>GUMIERES</v>
          </cell>
          <cell r="L277" t="str">
            <v xml:space="preserve">AMONT DU VILLAGE, LIEU DIT LE MOULIN                                            </v>
          </cell>
          <cell r="M277" t="str">
            <v>775447.49000000</v>
          </cell>
          <cell r="N277" t="str">
            <v>6493314.08000000</v>
          </cell>
          <cell r="O277" t="str">
            <v>RGF93 / Lambert 93</v>
          </cell>
          <cell r="P277">
            <v>101</v>
          </cell>
          <cell r="R277" t="str">
            <v>MARE à GUMIERES</v>
          </cell>
          <cell r="T277" t="str">
            <v>775445.00000000</v>
          </cell>
          <cell r="U277" t="str">
            <v>6493290.00000000</v>
          </cell>
          <cell r="V277" t="str">
            <v>RGF93 / Lambert 93</v>
          </cell>
        </row>
        <row r="278">
          <cell r="A278">
            <v>4009250</v>
          </cell>
          <cell r="B278" t="str">
            <v>MARE à GUMIERES</v>
          </cell>
          <cell r="C278" t="str">
            <v>LOIRE-BRETAGNE</v>
          </cell>
          <cell r="E278" t="str">
            <v>FRGR1496</v>
          </cell>
          <cell r="F278" t="str">
            <v>K06-0310</v>
          </cell>
          <cell r="G278" t="str">
            <v>la Mare</v>
          </cell>
          <cell r="H278" t="str">
            <v>AUVERGNE-RHONE-ALPES</v>
          </cell>
          <cell r="I278" t="str">
            <v>Loire</v>
          </cell>
          <cell r="J278" t="str">
            <v>GUMIERES</v>
          </cell>
          <cell r="L278" t="str">
            <v xml:space="preserve">AMONT DU VILLAGE, LIEU DIT LE MOULIN                                            </v>
          </cell>
          <cell r="M278" t="str">
            <v>775447.49000000</v>
          </cell>
          <cell r="N278" t="str">
            <v>6493314.08000000</v>
          </cell>
          <cell r="O278" t="str">
            <v>RGF93 / Lambert 93</v>
          </cell>
          <cell r="P278">
            <v>131</v>
          </cell>
          <cell r="R278" t="str">
            <v>MARE à GUMIERES</v>
          </cell>
          <cell r="T278" t="str">
            <v>775445.00000000</v>
          </cell>
          <cell r="U278" t="str">
            <v>6493299.00000000</v>
          </cell>
          <cell r="V278" t="str">
            <v>RGF93 / Lambert 93</v>
          </cell>
        </row>
        <row r="279">
          <cell r="A279">
            <v>4009250</v>
          </cell>
          <cell r="B279" t="str">
            <v>MARE à GUMIERES</v>
          </cell>
          <cell r="C279" t="str">
            <v>LOIRE-BRETAGNE</v>
          </cell>
          <cell r="E279" t="str">
            <v>FRGR1496</v>
          </cell>
          <cell r="F279" t="str">
            <v>K06-0310</v>
          </cell>
          <cell r="G279" t="str">
            <v>la Mare</v>
          </cell>
          <cell r="H279" t="str">
            <v>AUVERGNE-RHONE-ALPES</v>
          </cell>
          <cell r="I279" t="str">
            <v>Loire</v>
          </cell>
          <cell r="J279" t="str">
            <v>GUMIERES</v>
          </cell>
          <cell r="L279" t="str">
            <v xml:space="preserve">AMONT DU VILLAGE, LIEU DIT LE MOULIN                                            </v>
          </cell>
          <cell r="M279" t="str">
            <v>775447.49000000</v>
          </cell>
          <cell r="N279" t="str">
            <v>6493314.08000000</v>
          </cell>
          <cell r="O279" t="str">
            <v>RGF93 / Lambert 93</v>
          </cell>
          <cell r="P279">
            <v>271</v>
          </cell>
          <cell r="R279" t="str">
            <v>MARE à GUMIERES</v>
          </cell>
          <cell r="T279" t="str">
            <v>775445.00000000</v>
          </cell>
          <cell r="U279" t="str">
            <v>6493299.00000000</v>
          </cell>
          <cell r="V279" t="str">
            <v>RGF93 / Lambert 93</v>
          </cell>
        </row>
        <row r="280">
          <cell r="A280">
            <v>4009280</v>
          </cell>
          <cell r="B280" t="str">
            <v>PROLANGE à GUMIERE</v>
          </cell>
          <cell r="C280" t="str">
            <v>LOIRE-BRETAGNE</v>
          </cell>
          <cell r="D280" t="str">
            <v>Bassin Loire</v>
          </cell>
          <cell r="E280" t="str">
            <v>FRGR1496</v>
          </cell>
          <cell r="F280" t="str">
            <v>K0644300</v>
          </cell>
          <cell r="H280" t="str">
            <v>AUVERGNE-RHONE-ALPES</v>
          </cell>
          <cell r="I280" t="str">
            <v>Loire</v>
          </cell>
          <cell r="J280" t="str">
            <v>GUMIERES</v>
          </cell>
          <cell r="L280" t="str">
            <v xml:space="preserve">Prolange                                                                        </v>
          </cell>
          <cell r="M280" t="str">
            <v>776570.80000000</v>
          </cell>
          <cell r="N280" t="str">
            <v>6491534.00000000</v>
          </cell>
          <cell r="O280" t="str">
            <v>RGF93 / Lambert 93</v>
          </cell>
          <cell r="P280">
            <v>31</v>
          </cell>
          <cell r="R280" t="str">
            <v>PROLANGE à GUMIERE</v>
          </cell>
          <cell r="T280" t="str">
            <v>776571.20000000</v>
          </cell>
          <cell r="U280" t="str">
            <v>6491534.00000000</v>
          </cell>
          <cell r="V280" t="str">
            <v>RGF93 / Lambert 93</v>
          </cell>
        </row>
        <row r="281">
          <cell r="A281">
            <v>4009280</v>
          </cell>
          <cell r="B281" t="str">
            <v>PROLANGE à GUMIERE</v>
          </cell>
          <cell r="C281" t="str">
            <v>LOIRE-BRETAGNE</v>
          </cell>
          <cell r="E281" t="str">
            <v>FRGR1496</v>
          </cell>
          <cell r="F281" t="str">
            <v>K0644300</v>
          </cell>
          <cell r="H281" t="str">
            <v>AUVERGNE-RHONE-ALPES</v>
          </cell>
          <cell r="I281" t="str">
            <v>Loire</v>
          </cell>
          <cell r="J281" t="str">
            <v>GUMIERES</v>
          </cell>
          <cell r="L281" t="str">
            <v xml:space="preserve">Prolange                                                                        </v>
          </cell>
          <cell r="M281" t="str">
            <v>776570.80000000</v>
          </cell>
          <cell r="N281" t="str">
            <v>6491534.00000000</v>
          </cell>
          <cell r="O281" t="str">
            <v>RGF93 / Lambert 93</v>
          </cell>
          <cell r="P281">
            <v>101</v>
          </cell>
          <cell r="R281" t="str">
            <v>PROLANGE à GUMIERE</v>
          </cell>
          <cell r="T281" t="str">
            <v>776285.42000000</v>
          </cell>
          <cell r="U281" t="str">
            <v>6491228.45000000</v>
          </cell>
          <cell r="V281" t="str">
            <v>RGF93 / Lambert 93</v>
          </cell>
        </row>
        <row r="282">
          <cell r="A282">
            <v>4009280</v>
          </cell>
          <cell r="B282" t="str">
            <v>PROLANGE à GUMIERE</v>
          </cell>
          <cell r="C282" t="str">
            <v>LOIRE-BRETAGNE</v>
          </cell>
          <cell r="E282" t="str">
            <v>FRGR1496</v>
          </cell>
          <cell r="F282" t="str">
            <v>K0644300</v>
          </cell>
          <cell r="H282" t="str">
            <v>AUVERGNE-RHONE-ALPES</v>
          </cell>
          <cell r="I282" t="str">
            <v>Loire</v>
          </cell>
          <cell r="J282" t="str">
            <v>GUMIERES</v>
          </cell>
          <cell r="L282" t="str">
            <v xml:space="preserve">Prolange                                                                        </v>
          </cell>
          <cell r="M282" t="str">
            <v>776570.80000000</v>
          </cell>
          <cell r="N282" t="str">
            <v>6491534.00000000</v>
          </cell>
          <cell r="O282" t="str">
            <v>RGF93 / Lambert 93</v>
          </cell>
          <cell r="P282">
            <v>131</v>
          </cell>
          <cell r="R282" t="str">
            <v>PROLANGE à GUMIERE</v>
          </cell>
          <cell r="T282" t="str">
            <v>776920.10000000</v>
          </cell>
          <cell r="U282" t="str">
            <v>6491767.00000000</v>
          </cell>
          <cell r="V282" t="str">
            <v>RGF93 / Lambert 93</v>
          </cell>
        </row>
        <row r="283">
          <cell r="A283">
            <v>4009300</v>
          </cell>
          <cell r="B283" t="str">
            <v>MARE à SAINT-JEAN-SOLEYMIEUX</v>
          </cell>
          <cell r="C283" t="str">
            <v>LOIRE-BRETAGNE</v>
          </cell>
          <cell r="D283" t="str">
            <v>Bassin Loire</v>
          </cell>
          <cell r="E283" t="str">
            <v>FRGR1496</v>
          </cell>
          <cell r="F283" t="str">
            <v>K06-0310</v>
          </cell>
          <cell r="G283" t="str">
            <v>la Mare</v>
          </cell>
          <cell r="H283" t="str">
            <v>AUVERGNE-RHONE-ALPES</v>
          </cell>
          <cell r="I283" t="str">
            <v>Loire</v>
          </cell>
          <cell r="J283" t="str">
            <v>SAINT-JEAN-SOLEYMIEUX</v>
          </cell>
          <cell r="L283" t="str">
            <v xml:space="preserve">LE PONT                                                                         </v>
          </cell>
          <cell r="M283" t="str">
            <v>782040.44000000</v>
          </cell>
          <cell r="N283" t="str">
            <v>6490663.03000000</v>
          </cell>
          <cell r="O283" t="str">
            <v>RGF93 / Lambert 93</v>
          </cell>
          <cell r="P283">
            <v>1</v>
          </cell>
          <cell r="R283" t="str">
            <v>MARE à SAINT-JEAN-SOLEYMIEUX</v>
          </cell>
          <cell r="T283" t="str">
            <v>783862.90000000</v>
          </cell>
          <cell r="U283" t="str">
            <v>6490437.00000000</v>
          </cell>
          <cell r="V283" t="str">
            <v>RGF93 / Lambert 93</v>
          </cell>
        </row>
        <row r="284">
          <cell r="A284">
            <v>4009300</v>
          </cell>
          <cell r="B284" t="str">
            <v>MARE à SAINT-JEAN-SOLEYMIEUX</v>
          </cell>
          <cell r="C284" t="str">
            <v>LOIRE-BRETAGNE</v>
          </cell>
          <cell r="E284" t="str">
            <v>FRGR1496</v>
          </cell>
          <cell r="F284" t="str">
            <v>K06-0310</v>
          </cell>
          <cell r="G284" t="str">
            <v>la Mare</v>
          </cell>
          <cell r="H284" t="str">
            <v>AUVERGNE-RHONE-ALPES</v>
          </cell>
          <cell r="I284" t="str">
            <v>Loire</v>
          </cell>
          <cell r="J284" t="str">
            <v>SAINT-JEAN-SOLEYMIEUX</v>
          </cell>
          <cell r="L284" t="str">
            <v xml:space="preserve">LE PONT                                                                         </v>
          </cell>
          <cell r="M284" t="str">
            <v>782040.44000000</v>
          </cell>
          <cell r="N284" t="str">
            <v>6490663.03000000</v>
          </cell>
          <cell r="O284" t="str">
            <v>RGF93 / Lambert 93</v>
          </cell>
          <cell r="P284">
            <v>31</v>
          </cell>
          <cell r="R284" t="str">
            <v>MARE à SAINT-JEAN-SOLEYMIEUX</v>
          </cell>
          <cell r="T284" t="str">
            <v>782040.44000000</v>
          </cell>
          <cell r="U284" t="str">
            <v>6490663.03000000</v>
          </cell>
          <cell r="V284" t="str">
            <v>RGF93 / Lambert 93</v>
          </cell>
        </row>
        <row r="285">
          <cell r="A285">
            <v>4009300</v>
          </cell>
          <cell r="B285" t="str">
            <v>MARE à SAINT-JEAN-SOLEYMIEUX</v>
          </cell>
          <cell r="C285" t="str">
            <v>LOIRE-BRETAGNE</v>
          </cell>
          <cell r="E285" t="str">
            <v>FRGR1496</v>
          </cell>
          <cell r="F285" t="str">
            <v>K06-0310</v>
          </cell>
          <cell r="G285" t="str">
            <v>la Mare</v>
          </cell>
          <cell r="H285" t="str">
            <v>AUVERGNE-RHONE-ALPES</v>
          </cell>
          <cell r="I285" t="str">
            <v>Loire</v>
          </cell>
          <cell r="J285" t="str">
            <v>SAINT-JEAN-SOLEYMIEUX</v>
          </cell>
          <cell r="L285" t="str">
            <v xml:space="preserve">LE PONT                                                                         </v>
          </cell>
          <cell r="M285" t="str">
            <v>782040.44000000</v>
          </cell>
          <cell r="N285" t="str">
            <v>6490663.03000000</v>
          </cell>
          <cell r="O285" t="str">
            <v>RGF93 / Lambert 93</v>
          </cell>
          <cell r="P285">
            <v>131</v>
          </cell>
          <cell r="R285" t="str">
            <v>MARE à SAINT-JEAN-SOLEYMIEUX</v>
          </cell>
          <cell r="T285" t="str">
            <v>782040.44000000</v>
          </cell>
          <cell r="U285" t="str">
            <v>6490663.03000000</v>
          </cell>
          <cell r="V285" t="str">
            <v>RGF93 / Lambert 93</v>
          </cell>
        </row>
        <row r="286">
          <cell r="A286">
            <v>4009300</v>
          </cell>
          <cell r="B286" t="str">
            <v>MARE à SAINT-JEAN-SOLEYMIEUX</v>
          </cell>
          <cell r="E286" t="str">
            <v>FRGR1496</v>
          </cell>
          <cell r="F286" t="str">
            <v>K06-0310</v>
          </cell>
          <cell r="G286" t="str">
            <v>la Mare</v>
          </cell>
          <cell r="H286" t="str">
            <v>AUVERGNE-RHONE-ALPES</v>
          </cell>
          <cell r="I286" t="str">
            <v>Loire</v>
          </cell>
          <cell r="J286" t="str">
            <v>SAINT-JEAN-SOLEYMIEUX</v>
          </cell>
          <cell r="L286" t="str">
            <v xml:space="preserve">LE PONT                                                                         </v>
          </cell>
          <cell r="M286" t="str">
            <v>782040.44000000</v>
          </cell>
          <cell r="N286" t="str">
            <v>6490663.03000000</v>
          </cell>
          <cell r="O286" t="str">
            <v>RGF93 / Lambert 93</v>
          </cell>
          <cell r="P286">
            <v>2</v>
          </cell>
          <cell r="R286" t="str">
            <v>MARE à SAINT-JEAN-SOLEYMIEUX</v>
          </cell>
          <cell r="T286" t="str">
            <v>782040.40000000</v>
          </cell>
          <cell r="U286" t="str">
            <v>6490663.00000000</v>
          </cell>
          <cell r="V286" t="str">
            <v>RGF93 / Lambert 93</v>
          </cell>
        </row>
        <row r="287">
          <cell r="A287">
            <v>4009330</v>
          </cell>
          <cell r="B287" t="str">
            <v>RAU DE VALINCHES À SAINT-MARCELLIN-EN-FOREZ</v>
          </cell>
          <cell r="C287" t="str">
            <v>LOIRE-BRETAGNE</v>
          </cell>
          <cell r="E287" t="str">
            <v>FRGR1495</v>
          </cell>
          <cell r="F287" t="str">
            <v>K0645600</v>
          </cell>
          <cell r="G287" t="str">
            <v>le Valinches</v>
          </cell>
          <cell r="H287" t="str">
            <v>AUVERGNE-RHONE-ALPES</v>
          </cell>
          <cell r="I287" t="str">
            <v>Loire</v>
          </cell>
          <cell r="J287" t="str">
            <v>SAINT-MARCELLIN-EN-FOREZ</v>
          </cell>
          <cell r="L287" t="str">
            <v xml:space="preserve">LD LE PIED DE LA COTE - ACCES D16                                               </v>
          </cell>
          <cell r="M287" t="str">
            <v>787798.80000000</v>
          </cell>
          <cell r="N287" t="str">
            <v>6488430.00000000</v>
          </cell>
          <cell r="O287" t="str">
            <v>RGF93 / Lambert 93</v>
          </cell>
          <cell r="P287">
            <v>1</v>
          </cell>
          <cell r="R287" t="str">
            <v>RAU DE VALINCHES À SAINT-MARCELLIN-EN-FOREZ</v>
          </cell>
          <cell r="T287" t="str">
            <v>787796.00000000</v>
          </cell>
          <cell r="U287" t="str">
            <v>6488423.00000000</v>
          </cell>
          <cell r="V287" t="str">
            <v>RGF93 / Lambert 93</v>
          </cell>
        </row>
        <row r="288">
          <cell r="A288">
            <v>4009330</v>
          </cell>
          <cell r="B288" t="str">
            <v>RAU DE VALINCHES À SAINT-MARCELLIN-EN-FOREZ</v>
          </cell>
          <cell r="C288" t="str">
            <v>LOIRE-BRETAGNE</v>
          </cell>
          <cell r="E288" t="str">
            <v>FRGR1495</v>
          </cell>
          <cell r="F288" t="str">
            <v>K0645600</v>
          </cell>
          <cell r="G288" t="str">
            <v>le Valinches</v>
          </cell>
          <cell r="H288" t="str">
            <v>AUVERGNE-RHONE-ALPES</v>
          </cell>
          <cell r="I288" t="str">
            <v>Loire</v>
          </cell>
          <cell r="J288" t="str">
            <v>SAINT-MARCELLIN-EN-FOREZ</v>
          </cell>
          <cell r="L288" t="str">
            <v xml:space="preserve">LD LE PIED DE LA COTE - ACCES D16                                               </v>
          </cell>
          <cell r="M288" t="str">
            <v>787798.80000000</v>
          </cell>
          <cell r="N288" t="str">
            <v>6488430.00000000</v>
          </cell>
          <cell r="O288" t="str">
            <v>RGF93 / Lambert 93</v>
          </cell>
          <cell r="P288">
            <v>2</v>
          </cell>
          <cell r="R288" t="str">
            <v>RAU DE VALINCHES À SAINT-MARCELLIN-EN-FOREZ</v>
          </cell>
          <cell r="T288" t="str">
            <v>787796.00000000</v>
          </cell>
          <cell r="U288" t="str">
            <v>6488423.00000000</v>
          </cell>
          <cell r="V288" t="str">
            <v>RGF93 / Lambert 93</v>
          </cell>
        </row>
        <row r="289">
          <cell r="A289">
            <v>4009330</v>
          </cell>
          <cell r="B289" t="str">
            <v>RAU DE VALINCHES À SAINT-MARCELLIN-EN-FOREZ</v>
          </cell>
          <cell r="C289" t="str">
            <v>LOIRE-BRETAGNE</v>
          </cell>
          <cell r="D289" t="str">
            <v>Bassin Loire</v>
          </cell>
          <cell r="E289" t="str">
            <v>FRGR1495</v>
          </cell>
          <cell r="F289" t="str">
            <v>K0645600</v>
          </cell>
          <cell r="G289" t="str">
            <v>le Valinches</v>
          </cell>
          <cell r="H289" t="str">
            <v>AUVERGNE-RHONE-ALPES</v>
          </cell>
          <cell r="I289" t="str">
            <v>Loire</v>
          </cell>
          <cell r="J289" t="str">
            <v>SAINT-MARCELLIN-EN-FOREZ</v>
          </cell>
          <cell r="L289" t="str">
            <v xml:space="preserve">LD LE PIED DE LA COTE - ACCES D16                                               </v>
          </cell>
          <cell r="M289" t="str">
            <v>787798.80000000</v>
          </cell>
          <cell r="N289" t="str">
            <v>6488430.00000000</v>
          </cell>
          <cell r="O289" t="str">
            <v>RGF93 / Lambert 93</v>
          </cell>
          <cell r="P289">
            <v>3</v>
          </cell>
          <cell r="R289" t="str">
            <v>RAU DE VALINCHES À SAINT-MARCELLIN-EN-FOREZ</v>
          </cell>
          <cell r="T289" t="str">
            <v>787759.00000000</v>
          </cell>
          <cell r="U289" t="str">
            <v>6488404.00000000</v>
          </cell>
          <cell r="V289" t="str">
            <v>RGF93 / Lambert 93</v>
          </cell>
        </row>
        <row r="290">
          <cell r="A290">
            <v>4009330</v>
          </cell>
          <cell r="B290" t="str">
            <v>RAU DE VALINCHES À SAINT-MARCELLIN-EN-FOREZ</v>
          </cell>
          <cell r="C290" t="str">
            <v>LOIRE-BRETAGNE</v>
          </cell>
          <cell r="E290" t="str">
            <v>FRGR1495</v>
          </cell>
          <cell r="F290" t="str">
            <v>K0645600</v>
          </cell>
          <cell r="G290" t="str">
            <v>le Valinches</v>
          </cell>
          <cell r="H290" t="str">
            <v>AUVERGNE-RHONE-ALPES</v>
          </cell>
          <cell r="I290" t="str">
            <v>Loire</v>
          </cell>
          <cell r="J290" t="str">
            <v>SAINT-MARCELLIN-EN-FOREZ</v>
          </cell>
          <cell r="L290" t="str">
            <v xml:space="preserve">LD LE PIED DE LA COTE - ACCES D16                                               </v>
          </cell>
          <cell r="M290" t="str">
            <v>787798.80000000</v>
          </cell>
          <cell r="N290" t="str">
            <v>6488430.00000000</v>
          </cell>
          <cell r="O290" t="str">
            <v>RGF93 / Lambert 93</v>
          </cell>
          <cell r="P290">
            <v>31</v>
          </cell>
          <cell r="R290" t="str">
            <v>RAU DE VALINCHES À SAINT-MARCELLIN-EN-FOREZ</v>
          </cell>
          <cell r="T290" t="str">
            <v>787798.60000000</v>
          </cell>
          <cell r="U290" t="str">
            <v>6488430.00000000</v>
          </cell>
          <cell r="V290" t="str">
            <v>RGF93 / Lambert 93</v>
          </cell>
        </row>
        <row r="291">
          <cell r="A291">
            <v>4009330</v>
          </cell>
          <cell r="B291" t="str">
            <v>RAU DE VALINCHES À SAINT-MARCELLIN-EN-FOREZ</v>
          </cell>
          <cell r="E291" t="str">
            <v>FRGR1495</v>
          </cell>
          <cell r="F291" t="str">
            <v>K0645600</v>
          </cell>
          <cell r="G291" t="str">
            <v>le Valinches</v>
          </cell>
          <cell r="H291" t="str">
            <v>AUVERGNE-RHONE-ALPES</v>
          </cell>
          <cell r="I291" t="str">
            <v>Loire</v>
          </cell>
          <cell r="J291" t="str">
            <v>SAINT-MARCELLIN-EN-FOREZ</v>
          </cell>
          <cell r="L291" t="str">
            <v xml:space="preserve">LD LE PIED DE LA COTE - ACCES D16                                               </v>
          </cell>
          <cell r="M291" t="str">
            <v>787798.80000000</v>
          </cell>
          <cell r="N291" t="str">
            <v>6488430.00000000</v>
          </cell>
          <cell r="O291" t="str">
            <v>RGF93 / Lambert 93</v>
          </cell>
          <cell r="P291">
            <v>4</v>
          </cell>
          <cell r="R291" t="str">
            <v>RAU DE VALINCHES À SAINT-MARCELLIN-EN-FOREZ</v>
          </cell>
          <cell r="T291" t="str">
            <v>787760.00000000</v>
          </cell>
          <cell r="U291" t="str">
            <v>6488415.00000000</v>
          </cell>
          <cell r="V291" t="str">
            <v>RGF93 / Lambert 93</v>
          </cell>
        </row>
        <row r="292">
          <cell r="A292">
            <v>4009350</v>
          </cell>
          <cell r="B292" t="str">
            <v>MARE à SAINT-MARCELLIN-EN-FOREZ</v>
          </cell>
          <cell r="C292" t="str">
            <v>LOIRE-BRETAGNE</v>
          </cell>
          <cell r="E292" t="str">
            <v>FRGR1496</v>
          </cell>
          <cell r="F292" t="str">
            <v>K06-0310</v>
          </cell>
          <cell r="G292" t="str">
            <v>la Mare</v>
          </cell>
          <cell r="H292" t="str">
            <v>AUVERGNE-RHONE-ALPES</v>
          </cell>
          <cell r="I292" t="str">
            <v>Loire</v>
          </cell>
          <cell r="J292" t="str">
            <v>SAINT-MARCELLIN-EN-FOREZ</v>
          </cell>
          <cell r="L292" t="str">
            <v xml:space="preserve">A HAUTEUR DU LIEU-DIT LE MAS                                                    </v>
          </cell>
          <cell r="M292" t="str">
            <v>790274.00000000</v>
          </cell>
          <cell r="N292" t="str">
            <v>6489230.00000000</v>
          </cell>
          <cell r="O292" t="str">
            <v>RGF93 / Lambert 93</v>
          </cell>
          <cell r="P292">
            <v>31</v>
          </cell>
          <cell r="R292" t="str">
            <v>MARE à SAINT-MARCELLIN-EN-FOREZ</v>
          </cell>
          <cell r="T292" t="str">
            <v>790274.00000000</v>
          </cell>
          <cell r="U292" t="str">
            <v>6489230.00000000</v>
          </cell>
          <cell r="V292" t="str">
            <v>RGF93 / Lambert 93</v>
          </cell>
        </row>
        <row r="293">
          <cell r="A293">
            <v>4009350</v>
          </cell>
          <cell r="B293" t="str">
            <v>MARE à SAINT-MARCELLIN-EN-FOREZ</v>
          </cell>
          <cell r="C293" t="str">
            <v>LOIRE-BRETAGNE</v>
          </cell>
          <cell r="D293" t="str">
            <v>Bassin Loire</v>
          </cell>
          <cell r="E293" t="str">
            <v>FRGR1496</v>
          </cell>
          <cell r="F293" t="str">
            <v>K06-0310</v>
          </cell>
          <cell r="G293" t="str">
            <v>la Mare</v>
          </cell>
          <cell r="H293" t="str">
            <v>AUVERGNE-RHONE-ALPES</v>
          </cell>
          <cell r="I293" t="str">
            <v>Loire</v>
          </cell>
          <cell r="J293" t="str">
            <v>SAINT-MARCELLIN-EN-FOREZ</v>
          </cell>
          <cell r="L293" t="str">
            <v xml:space="preserve">A HAUTEUR DU LIEU-DIT LE MAS                                                    </v>
          </cell>
          <cell r="M293" t="str">
            <v>790274.00000000</v>
          </cell>
          <cell r="N293" t="str">
            <v>6489230.00000000</v>
          </cell>
          <cell r="O293" t="str">
            <v>RGF93 / Lambert 93</v>
          </cell>
          <cell r="P293">
            <v>41</v>
          </cell>
          <cell r="Q293">
            <v>4420369</v>
          </cell>
          <cell r="R293" t="str">
            <v>MARE à SAINT-MARCELLIN-EN-FOREZ</v>
          </cell>
          <cell r="S293" t="str">
            <v>La Mare à Saint-marcellin-en-forez</v>
          </cell>
          <cell r="T293" t="str">
            <v>790630.80000000</v>
          </cell>
          <cell r="U293" t="str">
            <v>6489648.00000000</v>
          </cell>
          <cell r="V293" t="str">
            <v>RGF93 / Lambert 93</v>
          </cell>
        </row>
        <row r="294">
          <cell r="A294">
            <v>4009350</v>
          </cell>
          <cell r="B294" t="str">
            <v>MARE à SAINT-MARCELLIN-EN-FOREZ</v>
          </cell>
          <cell r="C294" t="str">
            <v>LOIRE-BRETAGNE</v>
          </cell>
          <cell r="E294" t="str">
            <v>FRGR1496</v>
          </cell>
          <cell r="F294" t="str">
            <v>K06-0310</v>
          </cell>
          <cell r="G294" t="str">
            <v>la Mare</v>
          </cell>
          <cell r="H294" t="str">
            <v>AUVERGNE-RHONE-ALPES</v>
          </cell>
          <cell r="I294" t="str">
            <v>Loire</v>
          </cell>
          <cell r="J294" t="str">
            <v>SAINT-MARCELLIN-EN-FOREZ</v>
          </cell>
          <cell r="L294" t="str">
            <v xml:space="preserve">A HAUTEUR DU LIEU-DIT LE MAS                                                    </v>
          </cell>
          <cell r="M294" t="str">
            <v>790274.00000000</v>
          </cell>
          <cell r="N294" t="str">
            <v>6489230.00000000</v>
          </cell>
          <cell r="O294" t="str">
            <v>RGF93 / Lambert 93</v>
          </cell>
          <cell r="P294">
            <v>61</v>
          </cell>
          <cell r="R294" t="str">
            <v>MARE à SAINT-MARCELLIN-EN-FOREZ</v>
          </cell>
          <cell r="T294" t="str">
            <v>790274.00000000</v>
          </cell>
          <cell r="U294" t="str">
            <v>6489230.00000000</v>
          </cell>
          <cell r="V294" t="str">
            <v>RGF93 / Lambert 93</v>
          </cell>
        </row>
        <row r="295">
          <cell r="A295">
            <v>4009350</v>
          </cell>
          <cell r="B295" t="str">
            <v>MARE à SAINT-MARCELLIN-EN-FOREZ</v>
          </cell>
          <cell r="C295" t="str">
            <v>LOIRE-BRETAGNE</v>
          </cell>
          <cell r="E295" t="str">
            <v>FRGR1496</v>
          </cell>
          <cell r="F295" t="str">
            <v>K06-0310</v>
          </cell>
          <cell r="G295" t="str">
            <v>la Mare</v>
          </cell>
          <cell r="H295" t="str">
            <v>AUVERGNE-RHONE-ALPES</v>
          </cell>
          <cell r="I295" t="str">
            <v>Loire</v>
          </cell>
          <cell r="J295" t="str">
            <v>SAINT-MARCELLIN-EN-FOREZ</v>
          </cell>
          <cell r="L295" t="str">
            <v xml:space="preserve">A HAUTEUR DU LIEU-DIT LE MAS                                                    </v>
          </cell>
          <cell r="M295" t="str">
            <v>790274.00000000</v>
          </cell>
          <cell r="N295" t="str">
            <v>6489230.00000000</v>
          </cell>
          <cell r="O295" t="str">
            <v>RGF93 / Lambert 93</v>
          </cell>
          <cell r="P295">
            <v>91</v>
          </cell>
          <cell r="R295" t="str">
            <v>Non renseigné</v>
          </cell>
          <cell r="T295" t="str">
            <v>790274.35000000</v>
          </cell>
          <cell r="U295" t="str">
            <v>6489233.97000000</v>
          </cell>
          <cell r="V295" t="str">
            <v>RGF93 / Lambert 93</v>
          </cell>
        </row>
        <row r="296">
          <cell r="A296">
            <v>4009350</v>
          </cell>
          <cell r="B296" t="str">
            <v>MARE à SAINT-MARCELLIN-EN-FOREZ</v>
          </cell>
          <cell r="C296" t="str">
            <v>LOIRE-BRETAGNE</v>
          </cell>
          <cell r="E296" t="str">
            <v>FRGR1496</v>
          </cell>
          <cell r="F296" t="str">
            <v>K06-0310</v>
          </cell>
          <cell r="G296" t="str">
            <v>la Mare</v>
          </cell>
          <cell r="H296" t="str">
            <v>AUVERGNE-RHONE-ALPES</v>
          </cell>
          <cell r="I296" t="str">
            <v>Loire</v>
          </cell>
          <cell r="J296" t="str">
            <v>SAINT-MARCELLIN-EN-FOREZ</v>
          </cell>
          <cell r="L296" t="str">
            <v xml:space="preserve">A HAUTEUR DU LIEU-DIT LE MAS                                                    </v>
          </cell>
          <cell r="M296" t="str">
            <v>790274.00000000</v>
          </cell>
          <cell r="N296" t="str">
            <v>6489230.00000000</v>
          </cell>
          <cell r="O296" t="str">
            <v>RGF93 / Lambert 93</v>
          </cell>
          <cell r="P296">
            <v>101</v>
          </cell>
          <cell r="R296" t="str">
            <v>MARE à SAINT-MARCELLIN-EN-FOREZ</v>
          </cell>
          <cell r="T296" t="str">
            <v>789883.20000000</v>
          </cell>
          <cell r="U296" t="str">
            <v>6489148.00000000</v>
          </cell>
          <cell r="V296" t="str">
            <v>RGF93 / Lambert 93</v>
          </cell>
        </row>
        <row r="297">
          <cell r="A297">
            <v>4009350</v>
          </cell>
          <cell r="B297" t="str">
            <v>MARE à SAINT-MARCELLIN-EN-FOREZ</v>
          </cell>
          <cell r="C297" t="str">
            <v>LOIRE-BRETAGNE</v>
          </cell>
          <cell r="E297" t="str">
            <v>FRGR1496</v>
          </cell>
          <cell r="F297" t="str">
            <v>K06-0310</v>
          </cell>
          <cell r="G297" t="str">
            <v>la Mare</v>
          </cell>
          <cell r="H297" t="str">
            <v>AUVERGNE-RHONE-ALPES</v>
          </cell>
          <cell r="I297" t="str">
            <v>Loire</v>
          </cell>
          <cell r="J297" t="str">
            <v>SAINT-MARCELLIN-EN-FOREZ</v>
          </cell>
          <cell r="L297" t="str">
            <v xml:space="preserve">A HAUTEUR DU LIEU-DIT LE MAS                                                    </v>
          </cell>
          <cell r="M297" t="str">
            <v>790274.00000000</v>
          </cell>
          <cell r="N297" t="str">
            <v>6489230.00000000</v>
          </cell>
          <cell r="O297" t="str">
            <v>RGF93 / Lambert 93</v>
          </cell>
          <cell r="P297">
            <v>131</v>
          </cell>
          <cell r="R297" t="str">
            <v>MARE à SAINT-MARCELLIN-EN-FOREZ</v>
          </cell>
          <cell r="T297" t="str">
            <v>789824.80000000</v>
          </cell>
          <cell r="U297" t="str">
            <v>6489130.00000000</v>
          </cell>
          <cell r="V297" t="str">
            <v>RGF93 / Lambert 93</v>
          </cell>
        </row>
        <row r="298">
          <cell r="A298">
            <v>4009350</v>
          </cell>
          <cell r="B298" t="str">
            <v>MARE à SAINT-MARCELLIN-EN-FOREZ</v>
          </cell>
          <cell r="C298" t="str">
            <v>LOIRE-BRETAGNE</v>
          </cell>
          <cell r="E298" t="str">
            <v>FRGR1496</v>
          </cell>
          <cell r="F298" t="str">
            <v>K06-0310</v>
          </cell>
          <cell r="G298" t="str">
            <v>la Mare</v>
          </cell>
          <cell r="H298" t="str">
            <v>AUVERGNE-RHONE-ALPES</v>
          </cell>
          <cell r="I298" t="str">
            <v>Loire</v>
          </cell>
          <cell r="J298" t="str">
            <v>SAINT-MARCELLIN-EN-FOREZ</v>
          </cell>
          <cell r="L298" t="str">
            <v xml:space="preserve">A HAUTEUR DU LIEU-DIT LE MAS                                                    </v>
          </cell>
          <cell r="M298" t="str">
            <v>790274.00000000</v>
          </cell>
          <cell r="N298" t="str">
            <v>6489230.00000000</v>
          </cell>
          <cell r="O298" t="str">
            <v>RGF93 / Lambert 93</v>
          </cell>
          <cell r="P298">
            <v>271</v>
          </cell>
          <cell r="R298" t="str">
            <v>MARE à SAINT-MARCELLIN-EN-FOREZ</v>
          </cell>
          <cell r="T298" t="str">
            <v>789824.80000000</v>
          </cell>
          <cell r="U298" t="str">
            <v>6489130.00000000</v>
          </cell>
          <cell r="V298" t="str">
            <v>RGF93 / Lambert 93</v>
          </cell>
        </row>
        <row r="299">
          <cell r="A299">
            <v>4009350</v>
          </cell>
          <cell r="B299" t="str">
            <v>MARE à SAINT-MARCELLIN-EN-FOREZ</v>
          </cell>
          <cell r="E299" t="str">
            <v>FRGR1496</v>
          </cell>
          <cell r="F299" t="str">
            <v>K06-0310</v>
          </cell>
          <cell r="G299" t="str">
            <v>la Mare</v>
          </cell>
          <cell r="H299" t="str">
            <v>AUVERGNE-RHONE-ALPES</v>
          </cell>
          <cell r="I299" t="str">
            <v>Loire</v>
          </cell>
          <cell r="J299" t="str">
            <v>SAINT-MARCELLIN-EN-FOREZ</v>
          </cell>
          <cell r="L299" t="str">
            <v xml:space="preserve">A HAUTEUR DU LIEU-DIT LE MAS                                                    </v>
          </cell>
          <cell r="M299" t="str">
            <v>790274.00000000</v>
          </cell>
          <cell r="N299" t="str">
            <v>6489230.00000000</v>
          </cell>
          <cell r="O299" t="str">
            <v>RGF93 / Lambert 93</v>
          </cell>
          <cell r="P299">
            <v>2</v>
          </cell>
          <cell r="R299" t="str">
            <v>MARE à SAINT-MARCELLIN-EN-FOREZ</v>
          </cell>
          <cell r="T299" t="str">
            <v>790274.00000000</v>
          </cell>
          <cell r="U299" t="str">
            <v>6489230.00000000</v>
          </cell>
          <cell r="V299" t="str">
            <v>RGF93 / Lambert 93</v>
          </cell>
        </row>
        <row r="300">
          <cell r="A300">
            <v>4009400</v>
          </cell>
          <cell r="B300" t="str">
            <v>MARE à SURY-LE-COMTAL</v>
          </cell>
          <cell r="C300" t="str">
            <v>LOIRE-BRETAGNE</v>
          </cell>
          <cell r="D300" t="str">
            <v>Bassin Loire</v>
          </cell>
          <cell r="E300" t="str">
            <v>GR0166</v>
          </cell>
          <cell r="F300" t="str">
            <v>K06-0310</v>
          </cell>
          <cell r="G300" t="str">
            <v>la Mare</v>
          </cell>
          <cell r="H300" t="str">
            <v>AUVERGNE-RHONE-ALPES</v>
          </cell>
          <cell r="I300" t="str">
            <v>Loire</v>
          </cell>
          <cell r="J300" t="str">
            <v>SURY-LE-COMTAL</v>
          </cell>
          <cell r="L300" t="str">
            <v xml:space="preserve">AVAL DES ABATTOIRS                                                              </v>
          </cell>
          <cell r="M300" t="str">
            <v>792012.23000000</v>
          </cell>
          <cell r="N300" t="str">
            <v>6493675.48000000</v>
          </cell>
          <cell r="O300" t="str">
            <v>RGF93 / Lambert 93</v>
          </cell>
          <cell r="P300">
            <v>31</v>
          </cell>
          <cell r="R300" t="str">
            <v>MARE à SURY-LE-COMTAL</v>
          </cell>
          <cell r="T300" t="str">
            <v>792012.23000000</v>
          </cell>
          <cell r="U300" t="str">
            <v>6493675.49000000</v>
          </cell>
          <cell r="V300" t="str">
            <v>RGF93 / Lambert 93</v>
          </cell>
        </row>
        <row r="301">
          <cell r="A301">
            <v>4009400</v>
          </cell>
          <cell r="B301" t="str">
            <v>MARE à SURY-LE-COMTAL</v>
          </cell>
          <cell r="C301" t="str">
            <v>LOIRE-BRETAGNE</v>
          </cell>
          <cell r="E301" t="str">
            <v>GR0166</v>
          </cell>
          <cell r="F301" t="str">
            <v>K06-0310</v>
          </cell>
          <cell r="G301" t="str">
            <v>la Mare</v>
          </cell>
          <cell r="H301" t="str">
            <v>AUVERGNE-RHONE-ALPES</v>
          </cell>
          <cell r="I301" t="str">
            <v>Loire</v>
          </cell>
          <cell r="J301" t="str">
            <v>SURY-LE-COMTAL</v>
          </cell>
          <cell r="L301" t="str">
            <v xml:space="preserve">AVAL DES ABATTOIRS                                                              </v>
          </cell>
          <cell r="M301" t="str">
            <v>792012.23000000</v>
          </cell>
          <cell r="N301" t="str">
            <v>6493675.48000000</v>
          </cell>
          <cell r="O301" t="str">
            <v>RGF93 / Lambert 93</v>
          </cell>
          <cell r="P301">
            <v>91</v>
          </cell>
          <cell r="R301" t="str">
            <v>MARE à SURY-LE-COMTAL</v>
          </cell>
          <cell r="T301" t="str">
            <v>792012.23000000</v>
          </cell>
          <cell r="U301" t="str">
            <v>6493675.49000000</v>
          </cell>
          <cell r="V301" t="str">
            <v>RGF93 / Lambert 93</v>
          </cell>
        </row>
        <row r="302">
          <cell r="A302">
            <v>4009400</v>
          </cell>
          <cell r="B302" t="str">
            <v>MARE à SURY-LE-COMTAL</v>
          </cell>
          <cell r="C302" t="str">
            <v>LOIRE-BRETAGNE</v>
          </cell>
          <cell r="E302" t="str">
            <v>GR0166</v>
          </cell>
          <cell r="F302" t="str">
            <v>K06-0310</v>
          </cell>
          <cell r="G302" t="str">
            <v>la Mare</v>
          </cell>
          <cell r="H302" t="str">
            <v>AUVERGNE-RHONE-ALPES</v>
          </cell>
          <cell r="I302" t="str">
            <v>Loire</v>
          </cell>
          <cell r="J302" t="str">
            <v>SURY-LE-COMTAL</v>
          </cell>
          <cell r="L302" t="str">
            <v xml:space="preserve">AVAL DES ABATTOIRS                                                              </v>
          </cell>
          <cell r="M302" t="str">
            <v>792012.23000000</v>
          </cell>
          <cell r="N302" t="str">
            <v>6493675.48000000</v>
          </cell>
          <cell r="O302" t="str">
            <v>RGF93 / Lambert 93</v>
          </cell>
          <cell r="P302">
            <v>131</v>
          </cell>
          <cell r="R302" t="str">
            <v>MARE à SURY-LE-COMTAL</v>
          </cell>
          <cell r="T302" t="str">
            <v>792012.23000000</v>
          </cell>
          <cell r="U302" t="str">
            <v>6493675.49000000</v>
          </cell>
          <cell r="V302" t="str">
            <v>RGF93 / Lambert 93</v>
          </cell>
        </row>
        <row r="303">
          <cell r="A303">
            <v>4009415</v>
          </cell>
          <cell r="B303" t="str">
            <v>OZON À SURY-LE-COMTAL</v>
          </cell>
          <cell r="C303" t="str">
            <v>LOIRE-BRETAGNE</v>
          </cell>
          <cell r="E303" t="str">
            <v>FRGR2119</v>
          </cell>
          <cell r="F303" t="str">
            <v>K0647200</v>
          </cell>
          <cell r="G303" t="str">
            <v>l'Ozon</v>
          </cell>
          <cell r="H303" t="str">
            <v>AUVERGNE-RHONE-ALPES</v>
          </cell>
          <cell r="I303" t="str">
            <v>Loire</v>
          </cell>
          <cell r="J303" t="str">
            <v>SURY-LE-COMTAL</v>
          </cell>
          <cell r="L303" t="str">
            <v xml:space="preserve">PONT D54                                                                        </v>
          </cell>
          <cell r="M303" t="str">
            <v>791570.30000000</v>
          </cell>
          <cell r="N303" t="str">
            <v>6494294.00000000</v>
          </cell>
          <cell r="O303" t="str">
            <v>RGF93 / Lambert 93</v>
          </cell>
          <cell r="P303">
            <v>1</v>
          </cell>
          <cell r="R303" t="str">
            <v>OZON À SURY-LE-COMTAL</v>
          </cell>
          <cell r="T303" t="str">
            <v>791538.00000000</v>
          </cell>
          <cell r="U303" t="str">
            <v>6494189.00000000</v>
          </cell>
          <cell r="V303" t="str">
            <v>RGF93 / Lambert 93</v>
          </cell>
        </row>
        <row r="304">
          <cell r="A304">
            <v>4009415</v>
          </cell>
          <cell r="B304" t="str">
            <v>OZON À SURY-LE-COMTAL</v>
          </cell>
          <cell r="C304" t="str">
            <v>LOIRE-BRETAGNE</v>
          </cell>
          <cell r="E304" t="str">
            <v>FRGR2119</v>
          </cell>
          <cell r="F304" t="str">
            <v>K0647200</v>
          </cell>
          <cell r="G304" t="str">
            <v>l'Ozon</v>
          </cell>
          <cell r="H304" t="str">
            <v>AUVERGNE-RHONE-ALPES</v>
          </cell>
          <cell r="I304" t="str">
            <v>Loire</v>
          </cell>
          <cell r="J304" t="str">
            <v>SURY-LE-COMTAL</v>
          </cell>
          <cell r="L304" t="str">
            <v xml:space="preserve">PONT D54                                                                        </v>
          </cell>
          <cell r="M304" t="str">
            <v>791570.30000000</v>
          </cell>
          <cell r="N304" t="str">
            <v>6494294.00000000</v>
          </cell>
          <cell r="O304" t="str">
            <v>RGF93 / Lambert 93</v>
          </cell>
          <cell r="P304">
            <v>2</v>
          </cell>
          <cell r="R304" t="str">
            <v>OZON À SURY-LE-COMTAL</v>
          </cell>
          <cell r="T304" t="str">
            <v>791538.00000000</v>
          </cell>
          <cell r="U304" t="str">
            <v>6494189.00000000</v>
          </cell>
          <cell r="V304" t="str">
            <v>RGF93 / Lambert 93</v>
          </cell>
        </row>
        <row r="305">
          <cell r="A305">
            <v>4009415</v>
          </cell>
          <cell r="B305" t="str">
            <v>OZON À SURY-LE-COMTAL</v>
          </cell>
          <cell r="C305" t="str">
            <v>LOIRE-BRETAGNE</v>
          </cell>
          <cell r="D305" t="str">
            <v>Bassin Loire</v>
          </cell>
          <cell r="E305" t="str">
            <v>FRGR2119</v>
          </cell>
          <cell r="F305" t="str">
            <v>K0647200</v>
          </cell>
          <cell r="G305" t="str">
            <v>l'Ozon</v>
          </cell>
          <cell r="H305" t="str">
            <v>AUVERGNE-RHONE-ALPES</v>
          </cell>
          <cell r="I305" t="str">
            <v>Loire</v>
          </cell>
          <cell r="J305" t="str">
            <v>SURY-LE-COMTAL</v>
          </cell>
          <cell r="L305" t="str">
            <v xml:space="preserve">PONT D54                                                                        </v>
          </cell>
          <cell r="M305" t="str">
            <v>791570.30000000</v>
          </cell>
          <cell r="N305" t="str">
            <v>6494294.00000000</v>
          </cell>
          <cell r="O305" t="str">
            <v>RGF93 / Lambert 93</v>
          </cell>
          <cell r="P305">
            <v>3</v>
          </cell>
          <cell r="R305" t="str">
            <v>OZON À SURY-LE-COMTAL</v>
          </cell>
          <cell r="T305" t="str">
            <v>791570.40000000</v>
          </cell>
          <cell r="U305" t="str">
            <v>6494294.00000000</v>
          </cell>
          <cell r="V305" t="str">
            <v>RGF93 / Lambert 93</v>
          </cell>
        </row>
        <row r="306">
          <cell r="A306">
            <v>4009415</v>
          </cell>
          <cell r="B306" t="str">
            <v>OZON À SURY-LE-COMTAL</v>
          </cell>
          <cell r="C306" t="str">
            <v>LOIRE-BRETAGNE</v>
          </cell>
          <cell r="E306" t="str">
            <v>FRGR2119</v>
          </cell>
          <cell r="F306" t="str">
            <v>K0647200</v>
          </cell>
          <cell r="G306" t="str">
            <v>l'Ozon</v>
          </cell>
          <cell r="H306" t="str">
            <v>AUVERGNE-RHONE-ALPES</v>
          </cell>
          <cell r="I306" t="str">
            <v>Loire</v>
          </cell>
          <cell r="J306" t="str">
            <v>SURY-LE-COMTAL</v>
          </cell>
          <cell r="L306" t="str">
            <v xml:space="preserve">PONT D54                                                                        </v>
          </cell>
          <cell r="M306" t="str">
            <v>791570.30000000</v>
          </cell>
          <cell r="N306" t="str">
            <v>6494294.00000000</v>
          </cell>
          <cell r="O306" t="str">
            <v>RGF93 / Lambert 93</v>
          </cell>
          <cell r="P306">
            <v>4</v>
          </cell>
          <cell r="R306" t="str">
            <v>OZON À SURY-LE-COMTAL</v>
          </cell>
          <cell r="T306" t="str">
            <v>791538.00000000</v>
          </cell>
          <cell r="U306" t="str">
            <v>6494189.00000000</v>
          </cell>
          <cell r="V306" t="str">
            <v>RGF93 / Lambert 93</v>
          </cell>
        </row>
        <row r="307">
          <cell r="A307">
            <v>4009415</v>
          </cell>
          <cell r="B307" t="str">
            <v>OZON À SURY-LE-COMTAL</v>
          </cell>
          <cell r="C307" t="str">
            <v>LOIRE-BRETAGNE</v>
          </cell>
          <cell r="E307" t="str">
            <v>FRGR2119</v>
          </cell>
          <cell r="F307" t="str">
            <v>K0647200</v>
          </cell>
          <cell r="G307" t="str">
            <v>l'Ozon</v>
          </cell>
          <cell r="H307" t="str">
            <v>AUVERGNE-RHONE-ALPES</v>
          </cell>
          <cell r="I307" t="str">
            <v>Loire</v>
          </cell>
          <cell r="J307" t="str">
            <v>SURY-LE-COMTAL</v>
          </cell>
          <cell r="L307" t="str">
            <v xml:space="preserve">PONT D54                                                                        </v>
          </cell>
          <cell r="M307" t="str">
            <v>791570.30000000</v>
          </cell>
          <cell r="N307" t="str">
            <v>6494294.00000000</v>
          </cell>
          <cell r="O307" t="str">
            <v>RGF93 / Lambert 93</v>
          </cell>
          <cell r="P307">
            <v>31</v>
          </cell>
          <cell r="R307" t="str">
            <v>OZON À SURY-LE-COMTAL</v>
          </cell>
          <cell r="T307" t="str">
            <v>791570.20000000</v>
          </cell>
          <cell r="U307" t="str">
            <v>6494294.00000000</v>
          </cell>
          <cell r="V307" t="str">
            <v>RGF93 / Lambert 93</v>
          </cell>
        </row>
        <row r="308">
          <cell r="A308">
            <v>4009420</v>
          </cell>
          <cell r="B308" t="str">
            <v>MARE à SURY-LE-COMTAL</v>
          </cell>
          <cell r="C308" t="str">
            <v>LOIRE-BRETAGNE</v>
          </cell>
          <cell r="E308" t="str">
            <v>GR0166</v>
          </cell>
          <cell r="F308" t="str">
            <v>K06-0310</v>
          </cell>
          <cell r="G308" t="str">
            <v>la Mare</v>
          </cell>
          <cell r="H308" t="str">
            <v>AUVERGNE-RHONE-ALPES</v>
          </cell>
          <cell r="I308" t="str">
            <v>Loire</v>
          </cell>
          <cell r="J308" t="str">
            <v>SURY-LE-COMTAL</v>
          </cell>
          <cell r="L308" t="str">
            <v xml:space="preserve">AVAL DE SURY LE COMTAL, AVAL DES ABATTOIRS, AMONT DU PASSAGE A GUE              </v>
          </cell>
          <cell r="M308" t="str">
            <v>791326.74000000</v>
          </cell>
          <cell r="N308" t="str">
            <v>6495492.39000000</v>
          </cell>
          <cell r="O308" t="str">
            <v>RGF93 / Lambert 93</v>
          </cell>
          <cell r="P308">
            <v>91</v>
          </cell>
          <cell r="R308" t="str">
            <v>Non renseigné</v>
          </cell>
          <cell r="T308" t="str">
            <v>791326.74000000</v>
          </cell>
          <cell r="U308" t="str">
            <v>6495492.39000000</v>
          </cell>
          <cell r="V308" t="str">
            <v>RGF93 / Lambert 93</v>
          </cell>
        </row>
        <row r="309">
          <cell r="A309">
            <v>4009420</v>
          </cell>
          <cell r="B309" t="str">
            <v>MARE à SURY-LE-COMTAL</v>
          </cell>
          <cell r="C309" t="str">
            <v>LOIRE-BRETAGNE</v>
          </cell>
          <cell r="E309" t="str">
            <v>GR0166</v>
          </cell>
          <cell r="F309" t="str">
            <v>K06-0310</v>
          </cell>
          <cell r="G309" t="str">
            <v>la Mare</v>
          </cell>
          <cell r="H309" t="str">
            <v>AUVERGNE-RHONE-ALPES</v>
          </cell>
          <cell r="I309" t="str">
            <v>Loire</v>
          </cell>
          <cell r="J309" t="str">
            <v>SURY-LE-COMTAL</v>
          </cell>
          <cell r="L309" t="str">
            <v xml:space="preserve">AVAL DE SURY LE COMTAL, AVAL DES ABATTOIRS, AMONT DU PASSAGE A GUE              </v>
          </cell>
          <cell r="M309" t="str">
            <v>791326.74000000</v>
          </cell>
          <cell r="N309" t="str">
            <v>6495492.39000000</v>
          </cell>
          <cell r="O309" t="str">
            <v>RGF93 / Lambert 93</v>
          </cell>
          <cell r="P309">
            <v>31</v>
          </cell>
          <cell r="R309" t="str">
            <v>MARE à SURY-LE-COMTAL</v>
          </cell>
          <cell r="T309" t="str">
            <v>791326.74000000</v>
          </cell>
          <cell r="U309" t="str">
            <v>6495492.39000000</v>
          </cell>
          <cell r="V309" t="str">
            <v>RGF93 / Lambert 93</v>
          </cell>
        </row>
        <row r="310">
          <cell r="A310">
            <v>4009420</v>
          </cell>
          <cell r="B310" t="str">
            <v>MARE à SURY-LE-COMTAL</v>
          </cell>
          <cell r="C310" t="str">
            <v>LOIRE-BRETAGNE</v>
          </cell>
          <cell r="E310" t="str">
            <v>GR0166</v>
          </cell>
          <cell r="F310" t="str">
            <v>K06-0310</v>
          </cell>
          <cell r="G310" t="str">
            <v>la Mare</v>
          </cell>
          <cell r="H310" t="str">
            <v>AUVERGNE-RHONE-ALPES</v>
          </cell>
          <cell r="I310" t="str">
            <v>Loire</v>
          </cell>
          <cell r="J310" t="str">
            <v>SURY-LE-COMTAL</v>
          </cell>
          <cell r="L310" t="str">
            <v xml:space="preserve">AVAL DE SURY LE COMTAL, AVAL DES ABATTOIRS, AMONT DU PASSAGE A GUE              </v>
          </cell>
          <cell r="M310" t="str">
            <v>791326.74000000</v>
          </cell>
          <cell r="N310" t="str">
            <v>6495492.39000000</v>
          </cell>
          <cell r="O310" t="str">
            <v>RGF93 / Lambert 93</v>
          </cell>
          <cell r="P310">
            <v>61</v>
          </cell>
          <cell r="R310" t="str">
            <v>Non renseigné</v>
          </cell>
          <cell r="T310" t="str">
            <v>791326.74000000</v>
          </cell>
          <cell r="U310" t="str">
            <v>6495492.39000000</v>
          </cell>
          <cell r="V310" t="str">
            <v>RGF93 / Lambert 93</v>
          </cell>
        </row>
        <row r="311">
          <cell r="A311">
            <v>4009420</v>
          </cell>
          <cell r="B311" t="str">
            <v>MARE à SURY-LE-COMTAL</v>
          </cell>
          <cell r="C311" t="str">
            <v>LOIRE-BRETAGNE</v>
          </cell>
          <cell r="E311" t="str">
            <v>GR0166</v>
          </cell>
          <cell r="F311" t="str">
            <v>K06-0310</v>
          </cell>
          <cell r="G311" t="str">
            <v>la Mare</v>
          </cell>
          <cell r="H311" t="str">
            <v>AUVERGNE-RHONE-ALPES</v>
          </cell>
          <cell r="I311" t="str">
            <v>Loire</v>
          </cell>
          <cell r="J311" t="str">
            <v>SURY-LE-COMTAL</v>
          </cell>
          <cell r="L311" t="str">
            <v xml:space="preserve">AVAL DE SURY LE COMTAL, AVAL DES ABATTOIRS, AMONT DU PASSAGE A GUE              </v>
          </cell>
          <cell r="M311" t="str">
            <v>791326.74000000</v>
          </cell>
          <cell r="N311" t="str">
            <v>6495492.39000000</v>
          </cell>
          <cell r="O311" t="str">
            <v>RGF93 / Lambert 93</v>
          </cell>
          <cell r="P311">
            <v>101</v>
          </cell>
          <cell r="R311" t="str">
            <v>MARE à SURY-LE-COMTAL</v>
          </cell>
          <cell r="T311" t="str">
            <v>791326.74000000</v>
          </cell>
          <cell r="U311" t="str">
            <v>6495492.39000000</v>
          </cell>
          <cell r="V311" t="str">
            <v>RGF93 / Lambert 93</v>
          </cell>
        </row>
        <row r="312">
          <cell r="A312">
            <v>4009420</v>
          </cell>
          <cell r="B312" t="str">
            <v>MARE à SURY-LE-COMTAL</v>
          </cell>
          <cell r="C312" t="str">
            <v>LOIRE-BRETAGNE</v>
          </cell>
          <cell r="E312" t="str">
            <v>GR0166</v>
          </cell>
          <cell r="F312" t="str">
            <v>K06-0310</v>
          </cell>
          <cell r="G312" t="str">
            <v>la Mare</v>
          </cell>
          <cell r="H312" t="str">
            <v>AUVERGNE-RHONE-ALPES</v>
          </cell>
          <cell r="I312" t="str">
            <v>Loire</v>
          </cell>
          <cell r="J312" t="str">
            <v>SURY-LE-COMTAL</v>
          </cell>
          <cell r="L312" t="str">
            <v xml:space="preserve">AVAL DE SURY LE COMTAL, AVAL DES ABATTOIRS, AMONT DU PASSAGE A GUE              </v>
          </cell>
          <cell r="M312" t="str">
            <v>791326.74000000</v>
          </cell>
          <cell r="N312" t="str">
            <v>6495492.39000000</v>
          </cell>
          <cell r="O312" t="str">
            <v>RGF93 / Lambert 93</v>
          </cell>
          <cell r="P312">
            <v>131</v>
          </cell>
          <cell r="R312" t="str">
            <v>MARE à SURY-LE-COMTAL</v>
          </cell>
          <cell r="T312" t="str">
            <v>791272.10000000</v>
          </cell>
          <cell r="U312" t="str">
            <v>6495693.00000000</v>
          </cell>
          <cell r="V312" t="str">
            <v>RGF93 / Lambert 93</v>
          </cell>
        </row>
        <row r="313">
          <cell r="A313">
            <v>4009420</v>
          </cell>
          <cell r="B313" t="str">
            <v>MARE à SURY-LE-COMTAL</v>
          </cell>
          <cell r="C313" t="str">
            <v>LOIRE-BRETAGNE</v>
          </cell>
          <cell r="D313" t="str">
            <v>Bassin Loire</v>
          </cell>
          <cell r="E313" t="str">
            <v>GR0166</v>
          </cell>
          <cell r="F313" t="str">
            <v>K06-0310</v>
          </cell>
          <cell r="G313" t="str">
            <v>la Mare</v>
          </cell>
          <cell r="H313" t="str">
            <v>AUVERGNE-RHONE-ALPES</v>
          </cell>
          <cell r="I313" t="str">
            <v>Loire</v>
          </cell>
          <cell r="J313" t="str">
            <v>SURY-LE-COMTAL</v>
          </cell>
          <cell r="L313" t="str">
            <v xml:space="preserve">AVAL DE SURY LE COMTAL, AVAL DES ABATTOIRS, AMONT DU PASSAGE A GUE              </v>
          </cell>
          <cell r="M313" t="str">
            <v>791326.74000000</v>
          </cell>
          <cell r="N313" t="str">
            <v>6495492.39000000</v>
          </cell>
          <cell r="O313" t="str">
            <v>RGF93 / Lambert 93</v>
          </cell>
          <cell r="P313">
            <v>1</v>
          </cell>
          <cell r="R313" t="str">
            <v>LA MARE A SURY-LE-COMTAL</v>
          </cell>
          <cell r="T313" t="str">
            <v>791918.60000000</v>
          </cell>
          <cell r="U313" t="str">
            <v>6494415.60000000</v>
          </cell>
          <cell r="V313" t="str">
            <v>RGF93 / Lambert 93</v>
          </cell>
        </row>
        <row r="314">
          <cell r="A314">
            <v>4009430</v>
          </cell>
          <cell r="B314" t="str">
            <v>FUMOUSE À SAINT-ROMAIN-LE-PUY</v>
          </cell>
          <cell r="C314" t="str">
            <v>LOIRE-BRETAGNE</v>
          </cell>
          <cell r="D314" t="str">
            <v>Bassin Loire</v>
          </cell>
          <cell r="E314" t="str">
            <v>FRGR2180</v>
          </cell>
          <cell r="F314" t="str">
            <v>K0648000</v>
          </cell>
          <cell r="G314" t="str">
            <v>la Fumouse</v>
          </cell>
          <cell r="H314" t="str">
            <v>AUVERGNE-RHONE-ALPES</v>
          </cell>
          <cell r="I314" t="str">
            <v>Loire</v>
          </cell>
          <cell r="J314" t="str">
            <v>SAINT-ROMAIN-LE-PUY</v>
          </cell>
          <cell r="L314" t="str">
            <v xml:space="preserve">PT ENTRE GISON ET GOUTTELAND                                                    </v>
          </cell>
          <cell r="M314" t="str">
            <v>790198.20000000</v>
          </cell>
          <cell r="N314" t="str">
            <v>6496730.00000000</v>
          </cell>
          <cell r="O314" t="str">
            <v>RGF93 / Lambert 93</v>
          </cell>
          <cell r="P314">
            <v>3</v>
          </cell>
          <cell r="R314" t="str">
            <v>FUMOUSE À SAINT-ROMAIN-LE-PUY</v>
          </cell>
          <cell r="T314" t="str">
            <v>790271.90000000</v>
          </cell>
          <cell r="U314" t="str">
            <v>6496780.00000000</v>
          </cell>
          <cell r="V314" t="str">
            <v>RGF93 / Lambert 93</v>
          </cell>
        </row>
        <row r="315">
          <cell r="A315">
            <v>4009430</v>
          </cell>
          <cell r="B315" t="str">
            <v>FUMOUSE À SAINT-ROMAIN-LE-PUY</v>
          </cell>
          <cell r="C315" t="str">
            <v>LOIRE-BRETAGNE</v>
          </cell>
          <cell r="E315" t="str">
            <v>FRGR2180</v>
          </cell>
          <cell r="F315" t="str">
            <v>K0648000</v>
          </cell>
          <cell r="G315" t="str">
            <v>la Fumouse</v>
          </cell>
          <cell r="H315" t="str">
            <v>AUVERGNE-RHONE-ALPES</v>
          </cell>
          <cell r="I315" t="str">
            <v>Loire</v>
          </cell>
          <cell r="J315" t="str">
            <v>SAINT-ROMAIN-LE-PUY</v>
          </cell>
          <cell r="L315" t="str">
            <v xml:space="preserve">PT ENTRE GISON ET GOUTTELAND                                                    </v>
          </cell>
          <cell r="M315" t="str">
            <v>790198.20000000</v>
          </cell>
          <cell r="N315" t="str">
            <v>6496730.00000000</v>
          </cell>
          <cell r="O315" t="str">
            <v>RGF93 / Lambert 93</v>
          </cell>
          <cell r="P315">
            <v>1</v>
          </cell>
          <cell r="R315" t="str">
            <v>FUMOUSE À SAINT-ROMAIN-LE-PUY</v>
          </cell>
          <cell r="T315" t="str">
            <v>790197.90000000</v>
          </cell>
          <cell r="U315" t="str">
            <v>6496730.00000000</v>
          </cell>
          <cell r="V315" t="str">
            <v>RGF93 / Lambert 93</v>
          </cell>
        </row>
        <row r="316">
          <cell r="A316">
            <v>4009430</v>
          </cell>
          <cell r="B316" t="str">
            <v>FUMOUSE À SAINT-ROMAIN-LE-PUY</v>
          </cell>
          <cell r="C316" t="str">
            <v>LOIRE-BRETAGNE</v>
          </cell>
          <cell r="E316" t="str">
            <v>FRGR2180</v>
          </cell>
          <cell r="F316" t="str">
            <v>K0648000</v>
          </cell>
          <cell r="G316" t="str">
            <v>la Fumouse</v>
          </cell>
          <cell r="H316" t="str">
            <v>AUVERGNE-RHONE-ALPES</v>
          </cell>
          <cell r="I316" t="str">
            <v>Loire</v>
          </cell>
          <cell r="J316" t="str">
            <v>SAINT-ROMAIN-LE-PUY</v>
          </cell>
          <cell r="L316" t="str">
            <v xml:space="preserve">PT ENTRE GISON ET GOUTTELAND                                                    </v>
          </cell>
          <cell r="M316" t="str">
            <v>790198.20000000</v>
          </cell>
          <cell r="N316" t="str">
            <v>6496730.00000000</v>
          </cell>
          <cell r="O316" t="str">
            <v>RGF93 / Lambert 93</v>
          </cell>
          <cell r="P316">
            <v>2</v>
          </cell>
          <cell r="R316" t="str">
            <v>FUMOUSE À SAINT-ROMAIN-LE-PUY</v>
          </cell>
          <cell r="T316" t="str">
            <v>790272.00000000</v>
          </cell>
          <cell r="U316" t="str">
            <v>6496780.00000000</v>
          </cell>
          <cell r="V316" t="str">
            <v>RGF93 / Lambert 93</v>
          </cell>
        </row>
        <row r="317">
          <cell r="A317">
            <v>4009430</v>
          </cell>
          <cell r="B317" t="str">
            <v>FUMOUSE À SAINT-ROMAIN-LE-PUY</v>
          </cell>
          <cell r="C317" t="str">
            <v>LOIRE-BRETAGNE</v>
          </cell>
          <cell r="E317" t="str">
            <v>FRGR2180</v>
          </cell>
          <cell r="F317" t="str">
            <v>K0648000</v>
          </cell>
          <cell r="G317" t="str">
            <v>la Fumouse</v>
          </cell>
          <cell r="H317" t="str">
            <v>AUVERGNE-RHONE-ALPES</v>
          </cell>
          <cell r="I317" t="str">
            <v>Loire</v>
          </cell>
          <cell r="J317" t="str">
            <v>SAINT-ROMAIN-LE-PUY</v>
          </cell>
          <cell r="L317" t="str">
            <v xml:space="preserve">PT ENTRE GISON ET GOUTTELAND                                                    </v>
          </cell>
          <cell r="M317" t="str">
            <v>790198.20000000</v>
          </cell>
          <cell r="N317" t="str">
            <v>6496730.00000000</v>
          </cell>
          <cell r="O317" t="str">
            <v>RGF93 / Lambert 93</v>
          </cell>
          <cell r="P317">
            <v>31</v>
          </cell>
          <cell r="R317" t="str">
            <v>FUMOUSE À SAINT-ROMAIN-LE-PUY</v>
          </cell>
          <cell r="T317" t="str">
            <v>790197.90000000</v>
          </cell>
          <cell r="U317" t="str">
            <v>6496730.00000000</v>
          </cell>
          <cell r="V317" t="str">
            <v>RGF93 / Lambert 93</v>
          </cell>
        </row>
        <row r="318">
          <cell r="A318">
            <v>4009430</v>
          </cell>
          <cell r="B318" t="str">
            <v>FUMOUSE À SAINT-ROMAIN-LE-PUY</v>
          </cell>
          <cell r="E318" t="str">
            <v>FRGR2180</v>
          </cell>
          <cell r="F318" t="str">
            <v>K0648000</v>
          </cell>
          <cell r="G318" t="str">
            <v>la Fumouse</v>
          </cell>
          <cell r="H318" t="str">
            <v>AUVERGNE-RHONE-ALPES</v>
          </cell>
          <cell r="I318" t="str">
            <v>Loire</v>
          </cell>
          <cell r="J318" t="str">
            <v>SAINT-ROMAIN-LE-PUY</v>
          </cell>
          <cell r="L318" t="str">
            <v xml:space="preserve">PT ENTRE GISON ET GOUTTELAND                                                    </v>
          </cell>
          <cell r="M318" t="str">
            <v>790198.20000000</v>
          </cell>
          <cell r="N318" t="str">
            <v>6496730.00000000</v>
          </cell>
          <cell r="O318" t="str">
            <v>RGF93 / Lambert 93</v>
          </cell>
          <cell r="P318">
            <v>4</v>
          </cell>
          <cell r="R318" t="str">
            <v>FUMOUSE À SAINT-ROMAIN-LE-PUY</v>
          </cell>
          <cell r="T318" t="str">
            <v>790291.00000000</v>
          </cell>
          <cell r="U318" t="str">
            <v>6496792.00000000</v>
          </cell>
          <cell r="V318" t="str">
            <v>RGF93 / Lambert 93</v>
          </cell>
        </row>
        <row r="319">
          <cell r="A319">
            <v>4009440</v>
          </cell>
          <cell r="B319" t="str">
            <v>MONTFERRAND À PRECIEUX</v>
          </cell>
          <cell r="C319" t="str">
            <v>LOIRE-BRETAGNE</v>
          </cell>
          <cell r="E319" t="str">
            <v>FRGR2187</v>
          </cell>
          <cell r="F319" t="str">
            <v>K0647700</v>
          </cell>
          <cell r="G319" t="str">
            <v>le Montferrand</v>
          </cell>
          <cell r="H319" t="str">
            <v>AUVERGNE-RHONE-ALPES</v>
          </cell>
          <cell r="I319" t="str">
            <v>Loire</v>
          </cell>
          <cell r="J319" t="str">
            <v>PRECIEUX</v>
          </cell>
          <cell r="L319" t="str">
            <v xml:space="preserve">PRELEVEMENT EN AMONT DU PONT SITUE SUR UNE PETITE ROUTE PARALLELE A LA D107     </v>
          </cell>
          <cell r="M319" t="str">
            <v>789435.00000000</v>
          </cell>
          <cell r="N319" t="str">
            <v>6497949.00000000</v>
          </cell>
          <cell r="O319" t="str">
            <v>RGF93 / Lambert 93</v>
          </cell>
          <cell r="P319">
            <v>31</v>
          </cell>
          <cell r="R319" t="str">
            <v>MONTFERRAND À PRECIEUX</v>
          </cell>
          <cell r="T319" t="str">
            <v>789435.00000000</v>
          </cell>
          <cell r="U319" t="str">
            <v>6497949.00000000</v>
          </cell>
          <cell r="V319" t="str">
            <v>RGF93 / Lambert 93</v>
          </cell>
        </row>
        <row r="320">
          <cell r="A320">
            <v>4009440</v>
          </cell>
          <cell r="B320" t="str">
            <v>MONTFERRAND À PRECIEUX</v>
          </cell>
          <cell r="C320" t="str">
            <v>LOIRE-BRETAGNE</v>
          </cell>
          <cell r="E320" t="str">
            <v>FRGR2187</v>
          </cell>
          <cell r="F320" t="str">
            <v>K0647700</v>
          </cell>
          <cell r="G320" t="str">
            <v>le Montferrand</v>
          </cell>
          <cell r="H320" t="str">
            <v>AUVERGNE-RHONE-ALPES</v>
          </cell>
          <cell r="I320" t="str">
            <v>Loire</v>
          </cell>
          <cell r="J320" t="str">
            <v>PRECIEUX</v>
          </cell>
          <cell r="L320" t="str">
            <v xml:space="preserve">PRELEVEMENT EN AMONT DU PONT SITUE SUR UNE PETITE ROUTE PARALLELE A LA D107     </v>
          </cell>
          <cell r="M320" t="str">
            <v>789435.00000000</v>
          </cell>
          <cell r="N320" t="str">
            <v>6497949.00000000</v>
          </cell>
          <cell r="O320" t="str">
            <v>RGF93 / Lambert 93</v>
          </cell>
          <cell r="P320">
            <v>1</v>
          </cell>
          <cell r="R320" t="str">
            <v>MONTFERRAND À PRECIEUX</v>
          </cell>
          <cell r="T320" t="str">
            <v>789497.00000000</v>
          </cell>
          <cell r="U320" t="str">
            <v>6497991.00000000</v>
          </cell>
          <cell r="V320" t="str">
            <v>RGF93 / Lambert 93</v>
          </cell>
        </row>
        <row r="321">
          <cell r="A321">
            <v>4009440</v>
          </cell>
          <cell r="B321" t="str">
            <v>MONTFERRAND À PRECIEUX</v>
          </cell>
          <cell r="C321" t="str">
            <v>LOIRE-BRETAGNE</v>
          </cell>
          <cell r="E321" t="str">
            <v>FRGR2187</v>
          </cell>
          <cell r="F321" t="str">
            <v>K0647700</v>
          </cell>
          <cell r="G321" t="str">
            <v>le Montferrand</v>
          </cell>
          <cell r="H321" t="str">
            <v>AUVERGNE-RHONE-ALPES</v>
          </cell>
          <cell r="I321" t="str">
            <v>Loire</v>
          </cell>
          <cell r="J321" t="str">
            <v>PRECIEUX</v>
          </cell>
          <cell r="L321" t="str">
            <v xml:space="preserve">PRELEVEMENT EN AMONT DU PONT SITUE SUR UNE PETITE ROUTE PARALLELE A LA D107     </v>
          </cell>
          <cell r="M321" t="str">
            <v>789435.00000000</v>
          </cell>
          <cell r="N321" t="str">
            <v>6497949.00000000</v>
          </cell>
          <cell r="O321" t="str">
            <v>RGF93 / Lambert 93</v>
          </cell>
          <cell r="P321">
            <v>2</v>
          </cell>
          <cell r="R321" t="str">
            <v>MONTFERRAND À PRECIEUX</v>
          </cell>
          <cell r="T321" t="str">
            <v>789435.00000000</v>
          </cell>
          <cell r="U321" t="str">
            <v>6497949.00000000</v>
          </cell>
          <cell r="V321" t="str">
            <v>RGF93 / Lambert 93</v>
          </cell>
        </row>
        <row r="322">
          <cell r="A322">
            <v>4009440</v>
          </cell>
          <cell r="B322" t="str">
            <v>MONTFERRAND À PRECIEUX</v>
          </cell>
          <cell r="C322" t="str">
            <v>LOIRE-BRETAGNE</v>
          </cell>
          <cell r="E322" t="str">
            <v>FRGR2187</v>
          </cell>
          <cell r="F322" t="str">
            <v>K0647700</v>
          </cell>
          <cell r="G322" t="str">
            <v>le Montferrand</v>
          </cell>
          <cell r="H322" t="str">
            <v>AUVERGNE-RHONE-ALPES</v>
          </cell>
          <cell r="I322" t="str">
            <v>Loire</v>
          </cell>
          <cell r="J322" t="str">
            <v>PRECIEUX</v>
          </cell>
          <cell r="L322" t="str">
            <v xml:space="preserve">PRELEVEMENT EN AMONT DU PONT SITUE SUR UNE PETITE ROUTE PARALLELE A LA D107     </v>
          </cell>
          <cell r="M322" t="str">
            <v>789435.00000000</v>
          </cell>
          <cell r="N322" t="str">
            <v>6497949.00000000</v>
          </cell>
          <cell r="O322" t="str">
            <v>RGF93 / Lambert 93</v>
          </cell>
          <cell r="P322">
            <v>3</v>
          </cell>
          <cell r="R322" t="str">
            <v>MONTFERRAND À PRECIEUX</v>
          </cell>
          <cell r="T322" t="str">
            <v>790133.20000000</v>
          </cell>
          <cell r="U322" t="str">
            <v>6497674.00000000</v>
          </cell>
          <cell r="V322" t="str">
            <v>RGF93 / Lambert 93</v>
          </cell>
        </row>
        <row r="323">
          <cell r="A323">
            <v>4009440</v>
          </cell>
          <cell r="B323" t="str">
            <v>MONTFERRAND À PRECIEUX</v>
          </cell>
          <cell r="C323" t="str">
            <v>LOIRE-BRETAGNE</v>
          </cell>
          <cell r="E323" t="str">
            <v>FRGR2187</v>
          </cell>
          <cell r="F323" t="str">
            <v>K0647700</v>
          </cell>
          <cell r="G323" t="str">
            <v>le Montferrand</v>
          </cell>
          <cell r="H323" t="str">
            <v>AUVERGNE-RHONE-ALPES</v>
          </cell>
          <cell r="I323" t="str">
            <v>Loire</v>
          </cell>
          <cell r="J323" t="str">
            <v>PRECIEUX</v>
          </cell>
          <cell r="L323" t="str">
            <v xml:space="preserve">PRELEVEMENT EN AMONT DU PONT SITUE SUR UNE PETITE ROUTE PARALLELE A LA D107     </v>
          </cell>
          <cell r="M323" t="str">
            <v>789435.00000000</v>
          </cell>
          <cell r="N323" t="str">
            <v>6497949.00000000</v>
          </cell>
          <cell r="O323" t="str">
            <v>RGF93 / Lambert 93</v>
          </cell>
          <cell r="P323">
            <v>4</v>
          </cell>
          <cell r="R323" t="str">
            <v>MONTFERRAND À PRECIEUX</v>
          </cell>
          <cell r="T323" t="str">
            <v>789435.00000000</v>
          </cell>
          <cell r="U323" t="str">
            <v>6497949.00000000</v>
          </cell>
          <cell r="V323" t="str">
            <v>RGF93 / Lambert 93</v>
          </cell>
        </row>
        <row r="324">
          <cell r="A324">
            <v>4009480</v>
          </cell>
          <cell r="B324" t="str">
            <v>CURRAIZE à PRECIEUX</v>
          </cell>
          <cell r="C324" t="str">
            <v>LOIRE-BRETAGNE</v>
          </cell>
          <cell r="E324" t="str">
            <v>FRGR2199</v>
          </cell>
          <cell r="F324" t="str">
            <v>K0654000</v>
          </cell>
          <cell r="G324" t="str">
            <v>la Curraize</v>
          </cell>
          <cell r="H324" t="str">
            <v>AUVERGNE-RHONE-ALPES</v>
          </cell>
          <cell r="I324" t="str">
            <v>Loire</v>
          </cell>
          <cell r="J324" t="str">
            <v>PRECIEUX</v>
          </cell>
          <cell r="L324" t="str">
            <v xml:space="preserve">AVAL DU PONT "RADIER3"                                                          </v>
          </cell>
          <cell r="M324" t="str">
            <v>791378.90000000</v>
          </cell>
          <cell r="N324" t="str">
            <v>6498608.00000000</v>
          </cell>
          <cell r="O324" t="str">
            <v>RGF93 / Lambert 93</v>
          </cell>
          <cell r="P324">
            <v>31</v>
          </cell>
          <cell r="R324" t="str">
            <v>CURRAIZE à PRECIEUX</v>
          </cell>
          <cell r="T324" t="str">
            <v>791378.90000000</v>
          </cell>
          <cell r="U324" t="str">
            <v>6498608.00000000</v>
          </cell>
          <cell r="V324" t="str">
            <v>RGF93 / Lambert 93</v>
          </cell>
        </row>
        <row r="325">
          <cell r="A325">
            <v>4009480</v>
          </cell>
          <cell r="B325" t="str">
            <v>CURRAIZE à PRECIEUX</v>
          </cell>
          <cell r="C325" t="str">
            <v>LOIRE-BRETAGNE</v>
          </cell>
          <cell r="D325" t="str">
            <v>Bassin Loire</v>
          </cell>
          <cell r="E325" t="str">
            <v>FRGR2199</v>
          </cell>
          <cell r="F325" t="str">
            <v>K0654000</v>
          </cell>
          <cell r="G325" t="str">
            <v>la Curraize</v>
          </cell>
          <cell r="H325" t="str">
            <v>AUVERGNE-RHONE-ALPES</v>
          </cell>
          <cell r="I325" t="str">
            <v>Loire</v>
          </cell>
          <cell r="J325" t="str">
            <v>PRECIEUX</v>
          </cell>
          <cell r="L325" t="str">
            <v xml:space="preserve">AVAL DU PONT "RADIER3"                                                          </v>
          </cell>
          <cell r="M325" t="str">
            <v>791378.90000000</v>
          </cell>
          <cell r="N325" t="str">
            <v>6498608.00000000</v>
          </cell>
          <cell r="O325" t="str">
            <v>RGF93 / Lambert 93</v>
          </cell>
          <cell r="P325">
            <v>41</v>
          </cell>
          <cell r="R325" t="str">
            <v>CURRAIZE à PRECIEUX</v>
          </cell>
          <cell r="T325" t="str">
            <v>791416.80000000</v>
          </cell>
          <cell r="U325" t="str">
            <v>6498602.00000000</v>
          </cell>
          <cell r="V325" t="str">
            <v>RGF93 / Lambert 93</v>
          </cell>
        </row>
        <row r="326">
          <cell r="A326">
            <v>4009480</v>
          </cell>
          <cell r="B326" t="str">
            <v>CURRAIZE à PRECIEUX</v>
          </cell>
          <cell r="C326" t="str">
            <v>LOIRE-BRETAGNE</v>
          </cell>
          <cell r="E326" t="str">
            <v>FRGR2199</v>
          </cell>
          <cell r="F326" t="str">
            <v>K0654000</v>
          </cell>
          <cell r="G326" t="str">
            <v>la Curraize</v>
          </cell>
          <cell r="H326" t="str">
            <v>AUVERGNE-RHONE-ALPES</v>
          </cell>
          <cell r="I326" t="str">
            <v>Loire</v>
          </cell>
          <cell r="J326" t="str">
            <v>PRECIEUX</v>
          </cell>
          <cell r="L326" t="str">
            <v xml:space="preserve">AVAL DU PONT "RADIER3"                                                          </v>
          </cell>
          <cell r="M326" t="str">
            <v>791378.90000000</v>
          </cell>
          <cell r="N326" t="str">
            <v>6498608.00000000</v>
          </cell>
          <cell r="O326" t="str">
            <v>RGF93 / Lambert 93</v>
          </cell>
          <cell r="P326">
            <v>61</v>
          </cell>
          <cell r="R326" t="str">
            <v>CURRAIZE à PRECIEUX</v>
          </cell>
          <cell r="T326" t="str">
            <v>791378.78000000</v>
          </cell>
          <cell r="U326" t="str">
            <v>6498607.74000000</v>
          </cell>
          <cell r="V326" t="str">
            <v>RGF93 / Lambert 93</v>
          </cell>
        </row>
        <row r="327">
          <cell r="A327">
            <v>4009480</v>
          </cell>
          <cell r="B327" t="str">
            <v>CURRAIZE à PRECIEUX</v>
          </cell>
          <cell r="C327" t="str">
            <v>LOIRE-BRETAGNE</v>
          </cell>
          <cell r="E327" t="str">
            <v>FRGR2199</v>
          </cell>
          <cell r="F327" t="str">
            <v>K0654000</v>
          </cell>
          <cell r="G327" t="str">
            <v>la Curraize</v>
          </cell>
          <cell r="H327" t="str">
            <v>AUVERGNE-RHONE-ALPES</v>
          </cell>
          <cell r="I327" t="str">
            <v>Loire</v>
          </cell>
          <cell r="J327" t="str">
            <v>PRECIEUX</v>
          </cell>
          <cell r="L327" t="str">
            <v xml:space="preserve">AVAL DU PONT "RADIER3"                                                          </v>
          </cell>
          <cell r="M327" t="str">
            <v>791378.90000000</v>
          </cell>
          <cell r="N327" t="str">
            <v>6498608.00000000</v>
          </cell>
          <cell r="O327" t="str">
            <v>RGF93 / Lambert 93</v>
          </cell>
          <cell r="P327">
            <v>91</v>
          </cell>
          <cell r="R327" t="str">
            <v>Non renseigné</v>
          </cell>
          <cell r="T327" t="str">
            <v>791378.78000000</v>
          </cell>
          <cell r="U327" t="str">
            <v>6498607.74000000</v>
          </cell>
          <cell r="V327" t="str">
            <v>RGF93 / Lambert 93</v>
          </cell>
        </row>
        <row r="328">
          <cell r="A328">
            <v>4009480</v>
          </cell>
          <cell r="B328" t="str">
            <v>CURRAIZE à PRECIEUX</v>
          </cell>
          <cell r="C328" t="str">
            <v>LOIRE-BRETAGNE</v>
          </cell>
          <cell r="E328" t="str">
            <v>FRGR2199</v>
          </cell>
          <cell r="F328" t="str">
            <v>K0654000</v>
          </cell>
          <cell r="G328" t="str">
            <v>la Curraize</v>
          </cell>
          <cell r="H328" t="str">
            <v>AUVERGNE-RHONE-ALPES</v>
          </cell>
          <cell r="I328" t="str">
            <v>Loire</v>
          </cell>
          <cell r="J328" t="str">
            <v>PRECIEUX</v>
          </cell>
          <cell r="L328" t="str">
            <v xml:space="preserve">AVAL DU PONT "RADIER3"                                                          </v>
          </cell>
          <cell r="M328" t="str">
            <v>791378.90000000</v>
          </cell>
          <cell r="N328" t="str">
            <v>6498608.00000000</v>
          </cell>
          <cell r="O328" t="str">
            <v>RGF93 / Lambert 93</v>
          </cell>
          <cell r="P328">
            <v>101</v>
          </cell>
          <cell r="R328" t="str">
            <v>CURRAIZE à PRECIEUX</v>
          </cell>
          <cell r="T328" t="str">
            <v>791353.10000000</v>
          </cell>
          <cell r="U328" t="str">
            <v>6498621.00000000</v>
          </cell>
          <cell r="V328" t="str">
            <v>RGF93 / Lambert 93</v>
          </cell>
        </row>
        <row r="329">
          <cell r="A329">
            <v>4009480</v>
          </cell>
          <cell r="B329" t="str">
            <v>CURRAIZE à PRECIEUX</v>
          </cell>
          <cell r="C329" t="str">
            <v>LOIRE-BRETAGNE</v>
          </cell>
          <cell r="E329" t="str">
            <v>FRGR2199</v>
          </cell>
          <cell r="F329" t="str">
            <v>K0654000</v>
          </cell>
          <cell r="G329" t="str">
            <v>la Curraize</v>
          </cell>
          <cell r="H329" t="str">
            <v>AUVERGNE-RHONE-ALPES</v>
          </cell>
          <cell r="I329" t="str">
            <v>Loire</v>
          </cell>
          <cell r="J329" t="str">
            <v>PRECIEUX</v>
          </cell>
          <cell r="L329" t="str">
            <v xml:space="preserve">AVAL DU PONT "RADIER3"                                                          </v>
          </cell>
          <cell r="M329" t="str">
            <v>791378.90000000</v>
          </cell>
          <cell r="N329" t="str">
            <v>6498608.00000000</v>
          </cell>
          <cell r="O329" t="str">
            <v>RGF93 / Lambert 93</v>
          </cell>
          <cell r="P329">
            <v>111</v>
          </cell>
          <cell r="R329" t="str">
            <v>CURRAIZE à PRECIEUX</v>
          </cell>
          <cell r="T329" t="str">
            <v>791378.90000000</v>
          </cell>
          <cell r="U329" t="str">
            <v>6498608.00000000</v>
          </cell>
          <cell r="V329" t="str">
            <v>RGF93 / Lambert 93</v>
          </cell>
        </row>
        <row r="330">
          <cell r="A330">
            <v>4009480</v>
          </cell>
          <cell r="B330" t="str">
            <v>CURRAIZE à PRECIEUX</v>
          </cell>
          <cell r="C330" t="str">
            <v>LOIRE-BRETAGNE</v>
          </cell>
          <cell r="E330" t="str">
            <v>FRGR2199</v>
          </cell>
          <cell r="F330" t="str">
            <v>K0654000</v>
          </cell>
          <cell r="G330" t="str">
            <v>la Curraize</v>
          </cell>
          <cell r="H330" t="str">
            <v>AUVERGNE-RHONE-ALPES</v>
          </cell>
          <cell r="I330" t="str">
            <v>Loire</v>
          </cell>
          <cell r="J330" t="str">
            <v>PRECIEUX</v>
          </cell>
          <cell r="L330" t="str">
            <v xml:space="preserve">AVAL DU PONT "RADIER3"                                                          </v>
          </cell>
          <cell r="M330" t="str">
            <v>791378.90000000</v>
          </cell>
          <cell r="N330" t="str">
            <v>6498608.00000000</v>
          </cell>
          <cell r="O330" t="str">
            <v>RGF93 / Lambert 93</v>
          </cell>
          <cell r="P330">
            <v>131</v>
          </cell>
          <cell r="R330" t="str">
            <v>CURRAIZE à PRECIEUX</v>
          </cell>
          <cell r="T330" t="str">
            <v>791378.90000000</v>
          </cell>
          <cell r="U330" t="str">
            <v>6498608.00000000</v>
          </cell>
          <cell r="V330" t="str">
            <v>RGF93 / Lambert 93</v>
          </cell>
        </row>
        <row r="331">
          <cell r="A331">
            <v>4009480</v>
          </cell>
          <cell r="B331" t="str">
            <v>CURRAIZE à PRECIEUX</v>
          </cell>
          <cell r="C331" t="str">
            <v>LOIRE-BRETAGNE</v>
          </cell>
          <cell r="E331" t="str">
            <v>FRGR2199</v>
          </cell>
          <cell r="F331" t="str">
            <v>K0654000</v>
          </cell>
          <cell r="G331" t="str">
            <v>la Curraize</v>
          </cell>
          <cell r="H331" t="str">
            <v>AUVERGNE-RHONE-ALPES</v>
          </cell>
          <cell r="I331" t="str">
            <v>Loire</v>
          </cell>
          <cell r="J331" t="str">
            <v>PRECIEUX</v>
          </cell>
          <cell r="L331" t="str">
            <v xml:space="preserve">AVAL DU PONT "RADIER3"                                                          </v>
          </cell>
          <cell r="M331" t="str">
            <v>791378.90000000</v>
          </cell>
          <cell r="N331" t="str">
            <v>6498608.00000000</v>
          </cell>
          <cell r="O331" t="str">
            <v>RGF93 / Lambert 93</v>
          </cell>
          <cell r="P331">
            <v>271</v>
          </cell>
          <cell r="R331" t="str">
            <v>CURRAIZE à PRECIEUX</v>
          </cell>
          <cell r="T331" t="str">
            <v>791439.00000000</v>
          </cell>
          <cell r="U331" t="str">
            <v>6498602.00000000</v>
          </cell>
          <cell r="V331" t="str">
            <v>RGF93 / Lambert 93</v>
          </cell>
        </row>
        <row r="332">
          <cell r="A332">
            <v>4009500</v>
          </cell>
          <cell r="B332" t="str">
            <v>MARE à L'HOPITAL-LE-GRAND</v>
          </cell>
          <cell r="C332" t="str">
            <v>LOIRE-BRETAGNE</v>
          </cell>
          <cell r="E332" t="str">
            <v>GR0166</v>
          </cell>
          <cell r="F332" t="str">
            <v>K06-0310</v>
          </cell>
          <cell r="G332" t="str">
            <v>la Mare</v>
          </cell>
          <cell r="H332" t="str">
            <v>AUVERGNE-RHONE-ALPES</v>
          </cell>
          <cell r="I332" t="str">
            <v>Loire</v>
          </cell>
          <cell r="J332" t="str">
            <v>L'HOPITAL-LE-GRAND</v>
          </cell>
          <cell r="L332" t="str">
            <v xml:space="preserve">PONT D101                                                                       </v>
          </cell>
          <cell r="M332" t="str">
            <v>793075.88000000</v>
          </cell>
          <cell r="N332" t="str">
            <v>6500095.71000000</v>
          </cell>
          <cell r="O332" t="str">
            <v>RGF93 / Lambert 93</v>
          </cell>
          <cell r="P332">
            <v>31</v>
          </cell>
          <cell r="R332" t="str">
            <v>MARE à L'HOPITAL-LE-GRAND</v>
          </cell>
          <cell r="T332" t="str">
            <v>793075.88000000</v>
          </cell>
          <cell r="U332" t="str">
            <v>6500095.71000000</v>
          </cell>
          <cell r="V332" t="str">
            <v>RGF93 / Lambert 93</v>
          </cell>
        </row>
        <row r="333">
          <cell r="A333">
            <v>4009500</v>
          </cell>
          <cell r="B333" t="str">
            <v>MARE à L'HOPITAL-LE-GRAND</v>
          </cell>
          <cell r="C333" t="str">
            <v>LOIRE-BRETAGNE</v>
          </cell>
          <cell r="E333" t="str">
            <v>GR0166</v>
          </cell>
          <cell r="F333" t="str">
            <v>K06-0310</v>
          </cell>
          <cell r="G333" t="str">
            <v>la Mare</v>
          </cell>
          <cell r="H333" t="str">
            <v>AUVERGNE-RHONE-ALPES</v>
          </cell>
          <cell r="I333" t="str">
            <v>Loire</v>
          </cell>
          <cell r="J333" t="str">
            <v>L'HOPITAL-LE-GRAND</v>
          </cell>
          <cell r="L333" t="str">
            <v xml:space="preserve">PONT D101                                                                       </v>
          </cell>
          <cell r="M333" t="str">
            <v>793075.88000000</v>
          </cell>
          <cell r="N333" t="str">
            <v>6500095.71000000</v>
          </cell>
          <cell r="O333" t="str">
            <v>RGF93 / Lambert 93</v>
          </cell>
          <cell r="P333">
            <v>131</v>
          </cell>
          <cell r="R333" t="str">
            <v>MARE à L'HOPITAL-LE-GRAND</v>
          </cell>
          <cell r="T333" t="str">
            <v>793075.88000000</v>
          </cell>
          <cell r="U333" t="str">
            <v>6500095.71000000</v>
          </cell>
          <cell r="V333" t="str">
            <v>RGF93 / Lambert 93</v>
          </cell>
        </row>
        <row r="334">
          <cell r="A334">
            <v>4009600</v>
          </cell>
          <cell r="B334" t="str">
            <v>MARE à BOISSET-LES-MONTROND</v>
          </cell>
          <cell r="C334" t="str">
            <v>LOIRE-BRETAGNE</v>
          </cell>
          <cell r="E334" t="str">
            <v>GR0166</v>
          </cell>
          <cell r="F334" t="str">
            <v>K06-0310</v>
          </cell>
          <cell r="G334" t="str">
            <v>la Mare</v>
          </cell>
          <cell r="H334" t="str">
            <v>AUVERGNE-RHONE-ALPES</v>
          </cell>
          <cell r="I334" t="str">
            <v>Loire</v>
          </cell>
          <cell r="J334" t="str">
            <v>BOISSET-LES-MONTROND</v>
          </cell>
          <cell r="L334" t="str">
            <v xml:space="preserve">PRELEVEMENT 360M EN AVAL DU PONT D105                                           </v>
          </cell>
          <cell r="M334" t="str">
            <v>794881.00000000</v>
          </cell>
          <cell r="N334" t="str">
            <v>6503043.00000000</v>
          </cell>
          <cell r="O334" t="str">
            <v>RGF93 / Lambert 93</v>
          </cell>
          <cell r="P334">
            <v>31</v>
          </cell>
          <cell r="R334" t="str">
            <v>MARE à BOISSET-LES-MONTROND</v>
          </cell>
          <cell r="T334" t="str">
            <v>794881.00000000</v>
          </cell>
          <cell r="U334" t="str">
            <v>6503043.00000000</v>
          </cell>
          <cell r="V334" t="str">
            <v>RGF93 / Lambert 93</v>
          </cell>
        </row>
        <row r="335">
          <cell r="A335">
            <v>4009600</v>
          </cell>
          <cell r="B335" t="str">
            <v>MARE à BOISSET-LES-MONTROND</v>
          </cell>
          <cell r="C335" t="str">
            <v>LOIRE-BRETAGNE</v>
          </cell>
          <cell r="D335" t="str">
            <v>Bassin Loire</v>
          </cell>
          <cell r="E335" t="str">
            <v>GR0166</v>
          </cell>
          <cell r="F335" t="str">
            <v>K06-0310</v>
          </cell>
          <cell r="G335" t="str">
            <v>la Mare</v>
          </cell>
          <cell r="H335" t="str">
            <v>AUVERGNE-RHONE-ALPES</v>
          </cell>
          <cell r="I335" t="str">
            <v>Loire</v>
          </cell>
          <cell r="J335" t="str">
            <v>BOISSET-LES-MONTROND</v>
          </cell>
          <cell r="L335" t="str">
            <v xml:space="preserve">PRELEVEMENT 360M EN AVAL DU PONT D105                                           </v>
          </cell>
          <cell r="M335" t="str">
            <v>794881.00000000</v>
          </cell>
          <cell r="N335" t="str">
            <v>6503043.00000000</v>
          </cell>
          <cell r="O335" t="str">
            <v>RGF93 / Lambert 93</v>
          </cell>
          <cell r="P335">
            <v>41</v>
          </cell>
          <cell r="R335" t="str">
            <v>MARE à BOISSET-LES-MONTROND</v>
          </cell>
          <cell r="T335" t="str">
            <v>794888.70000000</v>
          </cell>
          <cell r="U335" t="str">
            <v>6503105.00000000</v>
          </cell>
          <cell r="V335" t="str">
            <v>RGF93 / Lambert 93</v>
          </cell>
        </row>
        <row r="336">
          <cell r="A336">
            <v>4009600</v>
          </cell>
          <cell r="B336" t="str">
            <v>MARE à BOISSET-LES-MONTROND</v>
          </cell>
          <cell r="C336" t="str">
            <v>LOIRE-BRETAGNE</v>
          </cell>
          <cell r="E336" t="str">
            <v>GR0166</v>
          </cell>
          <cell r="F336" t="str">
            <v>K06-0310</v>
          </cell>
          <cell r="G336" t="str">
            <v>la Mare</v>
          </cell>
          <cell r="H336" t="str">
            <v>AUVERGNE-RHONE-ALPES</v>
          </cell>
          <cell r="I336" t="str">
            <v>Loire</v>
          </cell>
          <cell r="J336" t="str">
            <v>BOISSET-LES-MONTROND</v>
          </cell>
          <cell r="L336" t="str">
            <v xml:space="preserve">PRELEVEMENT 360M EN AVAL DU PONT D105                                           </v>
          </cell>
          <cell r="M336" t="str">
            <v>794881.00000000</v>
          </cell>
          <cell r="N336" t="str">
            <v>6503043.00000000</v>
          </cell>
          <cell r="O336" t="str">
            <v>RGF93 / Lambert 93</v>
          </cell>
          <cell r="P336">
            <v>61</v>
          </cell>
          <cell r="R336" t="str">
            <v>MARE à BOISSET-LES-MONTROND</v>
          </cell>
          <cell r="T336" t="str">
            <v>794881.00000000</v>
          </cell>
          <cell r="U336" t="str">
            <v>6503043.00000000</v>
          </cell>
          <cell r="V336" t="str">
            <v>RGF93 / Lambert 93</v>
          </cell>
        </row>
        <row r="337">
          <cell r="A337">
            <v>4009600</v>
          </cell>
          <cell r="B337" t="str">
            <v>MARE à BOISSET-LES-MONTROND</v>
          </cell>
          <cell r="C337" t="str">
            <v>LOIRE-BRETAGNE</v>
          </cell>
          <cell r="E337" t="str">
            <v>GR0166</v>
          </cell>
          <cell r="F337" t="str">
            <v>K06-0310</v>
          </cell>
          <cell r="G337" t="str">
            <v>la Mare</v>
          </cell>
          <cell r="H337" t="str">
            <v>AUVERGNE-RHONE-ALPES</v>
          </cell>
          <cell r="I337" t="str">
            <v>Loire</v>
          </cell>
          <cell r="J337" t="str">
            <v>BOISSET-LES-MONTROND</v>
          </cell>
          <cell r="L337" t="str">
            <v xml:space="preserve">PRELEVEMENT 360M EN AVAL DU PONT D105                                           </v>
          </cell>
          <cell r="M337" t="str">
            <v>794881.00000000</v>
          </cell>
          <cell r="N337" t="str">
            <v>6503043.00000000</v>
          </cell>
          <cell r="O337" t="str">
            <v>RGF93 / Lambert 93</v>
          </cell>
          <cell r="P337">
            <v>71</v>
          </cell>
          <cell r="R337" t="str">
            <v>MARE à BOISSET-LES-MONTROND</v>
          </cell>
          <cell r="T337" t="str">
            <v>794881.00000000</v>
          </cell>
          <cell r="U337" t="str">
            <v>6503043.00000000</v>
          </cell>
          <cell r="V337" t="str">
            <v>RGF93 / Lambert 93</v>
          </cell>
        </row>
        <row r="338">
          <cell r="A338">
            <v>4009600</v>
          </cell>
          <cell r="B338" t="str">
            <v>MARE à BOISSET-LES-MONTROND</v>
          </cell>
          <cell r="C338" t="str">
            <v>LOIRE-BRETAGNE</v>
          </cell>
          <cell r="E338" t="str">
            <v>GR0166</v>
          </cell>
          <cell r="F338" t="str">
            <v>K06-0310</v>
          </cell>
          <cell r="G338" t="str">
            <v>la Mare</v>
          </cell>
          <cell r="H338" t="str">
            <v>AUVERGNE-RHONE-ALPES</v>
          </cell>
          <cell r="I338" t="str">
            <v>Loire</v>
          </cell>
          <cell r="J338" t="str">
            <v>BOISSET-LES-MONTROND</v>
          </cell>
          <cell r="L338" t="str">
            <v xml:space="preserve">PRELEVEMENT 360M EN AVAL DU PONT D105                                           </v>
          </cell>
          <cell r="M338" t="str">
            <v>794881.00000000</v>
          </cell>
          <cell r="N338" t="str">
            <v>6503043.00000000</v>
          </cell>
          <cell r="O338" t="str">
            <v>RGF93 / Lambert 93</v>
          </cell>
          <cell r="P338">
            <v>101</v>
          </cell>
          <cell r="R338" t="str">
            <v>MARE à BOISSET-LES-MONTROND</v>
          </cell>
          <cell r="T338" t="str">
            <v>794881.00000000</v>
          </cell>
          <cell r="U338" t="str">
            <v>6503043.00000000</v>
          </cell>
          <cell r="V338" t="str">
            <v>RGF93 / Lambert 93</v>
          </cell>
        </row>
        <row r="339">
          <cell r="A339">
            <v>4009600</v>
          </cell>
          <cell r="B339" t="str">
            <v>MARE à BOISSET-LES-MONTROND</v>
          </cell>
          <cell r="C339" t="str">
            <v>LOIRE-BRETAGNE</v>
          </cell>
          <cell r="E339" t="str">
            <v>GR0166</v>
          </cell>
          <cell r="F339" t="str">
            <v>K06-0310</v>
          </cell>
          <cell r="G339" t="str">
            <v>la Mare</v>
          </cell>
          <cell r="H339" t="str">
            <v>AUVERGNE-RHONE-ALPES</v>
          </cell>
          <cell r="I339" t="str">
            <v>Loire</v>
          </cell>
          <cell r="J339" t="str">
            <v>BOISSET-LES-MONTROND</v>
          </cell>
          <cell r="L339" t="str">
            <v xml:space="preserve">PRELEVEMENT 360M EN AVAL DU PONT D105                                           </v>
          </cell>
          <cell r="M339" t="str">
            <v>794881.00000000</v>
          </cell>
          <cell r="N339" t="str">
            <v>6503043.00000000</v>
          </cell>
          <cell r="O339" t="str">
            <v>RGF93 / Lambert 93</v>
          </cell>
          <cell r="P339">
            <v>131</v>
          </cell>
          <cell r="R339" t="str">
            <v>MARE à BOISSET-LES-MONTROND</v>
          </cell>
          <cell r="T339" t="str">
            <v>794833.00000000</v>
          </cell>
          <cell r="U339" t="str">
            <v>6503010.00000000</v>
          </cell>
          <cell r="V339" t="str">
            <v>RGF93 / Lambert 93</v>
          </cell>
        </row>
        <row r="340">
          <cell r="A340">
            <v>4009600</v>
          </cell>
          <cell r="B340" t="str">
            <v>MARE à BOISSET-LES-MONTROND</v>
          </cell>
          <cell r="C340" t="str">
            <v>LOIRE-BRETAGNE</v>
          </cell>
          <cell r="E340" t="str">
            <v>GR0166</v>
          </cell>
          <cell r="F340" t="str">
            <v>K06-0310</v>
          </cell>
          <cell r="G340" t="str">
            <v>la Mare</v>
          </cell>
          <cell r="H340" t="str">
            <v>AUVERGNE-RHONE-ALPES</v>
          </cell>
          <cell r="I340" t="str">
            <v>Loire</v>
          </cell>
          <cell r="J340" t="str">
            <v>BOISSET-LES-MONTROND</v>
          </cell>
          <cell r="L340" t="str">
            <v xml:space="preserve">PRELEVEMENT 360M EN AVAL DU PONT D105                                           </v>
          </cell>
          <cell r="M340" t="str">
            <v>794881.00000000</v>
          </cell>
          <cell r="N340" t="str">
            <v>6503043.00000000</v>
          </cell>
          <cell r="O340" t="str">
            <v>RGF93 / Lambert 93</v>
          </cell>
          <cell r="P340">
            <v>271</v>
          </cell>
          <cell r="R340" t="str">
            <v>MARE à BOISSET-LES-MONTROND</v>
          </cell>
          <cell r="T340" t="str">
            <v>794881.00000000</v>
          </cell>
          <cell r="U340" t="str">
            <v>6503043.00000000</v>
          </cell>
          <cell r="V340" t="str">
            <v>RGF93 / Lambert 93</v>
          </cell>
        </row>
        <row r="341">
          <cell r="A341">
            <v>4009700</v>
          </cell>
          <cell r="B341" t="str">
            <v>ANZIEUX à CHAZELLES-SUR-LYON</v>
          </cell>
          <cell r="C341" t="str">
            <v>LOIRE-BRETAGNE</v>
          </cell>
          <cell r="E341" t="str">
            <v>FRGR0167B</v>
          </cell>
          <cell r="F341" t="str">
            <v>K0684200</v>
          </cell>
          <cell r="G341" t="str">
            <v>l'Anzieux</v>
          </cell>
          <cell r="H341" t="str">
            <v>AUVERGNE-RHONE-ALPES</v>
          </cell>
          <cell r="I341" t="str">
            <v>Loire</v>
          </cell>
          <cell r="J341" t="str">
            <v>CHAZELLES-SUR-LYON</v>
          </cell>
          <cell r="L341" t="str">
            <v xml:space="preserve">CHAZELLES/LYON                                                                  </v>
          </cell>
          <cell r="M341" t="str">
            <v>806386.35000000</v>
          </cell>
          <cell r="N341" t="str">
            <v>6506207.11000000</v>
          </cell>
          <cell r="O341" t="str">
            <v>RGF93 / Lambert 93</v>
          </cell>
          <cell r="P341">
            <v>31</v>
          </cell>
          <cell r="R341" t="str">
            <v>ANZIEUX à CHAZELLES-SUR-LYON</v>
          </cell>
          <cell r="T341" t="str">
            <v>806386.35000000</v>
          </cell>
          <cell r="U341" t="str">
            <v>6506207.11000000</v>
          </cell>
          <cell r="V341" t="str">
            <v>RGF93 / Lambert 93</v>
          </cell>
        </row>
        <row r="342">
          <cell r="A342">
            <v>4009700</v>
          </cell>
          <cell r="B342" t="str">
            <v>ANZIEUX à CHAZELLES-SUR-LYON</v>
          </cell>
          <cell r="C342" t="str">
            <v>LOIRE-BRETAGNE</v>
          </cell>
          <cell r="E342" t="str">
            <v>FRGR0167B</v>
          </cell>
          <cell r="F342" t="str">
            <v>K0684200</v>
          </cell>
          <cell r="G342" t="str">
            <v>l'Anzieux</v>
          </cell>
          <cell r="H342" t="str">
            <v>AUVERGNE-RHONE-ALPES</v>
          </cell>
          <cell r="I342" t="str">
            <v>Loire</v>
          </cell>
          <cell r="J342" t="str">
            <v>CHAZELLES-SUR-LYON</v>
          </cell>
          <cell r="L342" t="str">
            <v xml:space="preserve">CHAZELLES/LYON                                                                  </v>
          </cell>
          <cell r="M342" t="str">
            <v>806386.35000000</v>
          </cell>
          <cell r="N342" t="str">
            <v>6506207.11000000</v>
          </cell>
          <cell r="O342" t="str">
            <v>RGF93 / Lambert 93</v>
          </cell>
          <cell r="P342">
            <v>91</v>
          </cell>
          <cell r="R342" t="str">
            <v>ANZIEUX à CHAZELLES-SUR-LYON</v>
          </cell>
          <cell r="T342" t="str">
            <v>806386.35000000</v>
          </cell>
          <cell r="U342" t="str">
            <v>6506207.11000000</v>
          </cell>
          <cell r="V342" t="str">
            <v>RGF93 / Lambert 93</v>
          </cell>
        </row>
        <row r="343">
          <cell r="A343">
            <v>4009700</v>
          </cell>
          <cell r="B343" t="str">
            <v>ANZIEUX à CHAZELLES-SUR-LYON</v>
          </cell>
          <cell r="C343" t="str">
            <v>LOIRE-BRETAGNE</v>
          </cell>
          <cell r="E343" t="str">
            <v>FRGR0167B</v>
          </cell>
          <cell r="F343" t="str">
            <v>K0684200</v>
          </cell>
          <cell r="G343" t="str">
            <v>l'Anzieux</v>
          </cell>
          <cell r="H343" t="str">
            <v>AUVERGNE-RHONE-ALPES</v>
          </cell>
          <cell r="I343" t="str">
            <v>Loire</v>
          </cell>
          <cell r="J343" t="str">
            <v>CHAZELLES-SUR-LYON</v>
          </cell>
          <cell r="L343" t="str">
            <v xml:space="preserve">CHAZELLES/LYON                                                                  </v>
          </cell>
          <cell r="M343" t="str">
            <v>806386.35000000</v>
          </cell>
          <cell r="N343" t="str">
            <v>6506207.11000000</v>
          </cell>
          <cell r="O343" t="str">
            <v>RGF93 / Lambert 93</v>
          </cell>
          <cell r="P343">
            <v>131</v>
          </cell>
          <cell r="R343" t="str">
            <v>ANZIEUX à CHAZELLES-SUR-LYON</v>
          </cell>
          <cell r="T343" t="str">
            <v>806386.35000000</v>
          </cell>
          <cell r="U343" t="str">
            <v>6506207.11000000</v>
          </cell>
          <cell r="V343" t="str">
            <v>RGF93 / Lambert 93</v>
          </cell>
        </row>
        <row r="344">
          <cell r="A344">
            <v>4009800</v>
          </cell>
          <cell r="B344" t="str">
            <v>ANZIEUX à SAINT-ANDRE-LE-PUY</v>
          </cell>
          <cell r="C344" t="str">
            <v>LOIRE-BRETAGNE</v>
          </cell>
          <cell r="E344" t="str">
            <v>FRGR0167B</v>
          </cell>
          <cell r="F344" t="str">
            <v>K0684200</v>
          </cell>
          <cell r="G344" t="str">
            <v>l'Anzieux</v>
          </cell>
          <cell r="H344" t="str">
            <v>AUVERGNE-RHONE-ALPES</v>
          </cell>
          <cell r="I344" t="str">
            <v>Loire</v>
          </cell>
          <cell r="J344" t="str">
            <v>SAINT-ANDRE-LE-PUY</v>
          </cell>
          <cell r="L344" t="str">
            <v xml:space="preserve">ROUTE DE LYON                                                                   </v>
          </cell>
          <cell r="M344" t="str">
            <v>798384.10000000</v>
          </cell>
          <cell r="N344" t="str">
            <v>6505715.62000000</v>
          </cell>
          <cell r="O344" t="str">
            <v>RGF93 / Lambert 93</v>
          </cell>
          <cell r="P344">
            <v>31</v>
          </cell>
          <cell r="R344" t="str">
            <v>ANZIEUX à SAINT-ANDRE-LE-PUY</v>
          </cell>
          <cell r="T344" t="str">
            <v>798384.10000000</v>
          </cell>
          <cell r="U344" t="str">
            <v>6505715.62000000</v>
          </cell>
          <cell r="V344" t="str">
            <v>RGF93 / Lambert 93</v>
          </cell>
        </row>
        <row r="345">
          <cell r="A345">
            <v>4009800</v>
          </cell>
          <cell r="B345" t="str">
            <v>ANZIEUX à SAINT-ANDRE-LE-PUY</v>
          </cell>
          <cell r="C345" t="str">
            <v>LOIRE-BRETAGNE</v>
          </cell>
          <cell r="E345" t="str">
            <v>FRGR0167B</v>
          </cell>
          <cell r="F345" t="str">
            <v>K0684200</v>
          </cell>
          <cell r="G345" t="str">
            <v>l'Anzieux</v>
          </cell>
          <cell r="H345" t="str">
            <v>AUVERGNE-RHONE-ALPES</v>
          </cell>
          <cell r="I345" t="str">
            <v>Loire</v>
          </cell>
          <cell r="J345" t="str">
            <v>SAINT-ANDRE-LE-PUY</v>
          </cell>
          <cell r="L345" t="str">
            <v xml:space="preserve">ROUTE DE LYON                                                                   </v>
          </cell>
          <cell r="M345" t="str">
            <v>798384.10000000</v>
          </cell>
          <cell r="N345" t="str">
            <v>6505715.62000000</v>
          </cell>
          <cell r="O345" t="str">
            <v>RGF93 / Lambert 93</v>
          </cell>
          <cell r="P345">
            <v>131</v>
          </cell>
          <cell r="R345" t="str">
            <v>ANZIEUX à SAINT-ANDRE-LE-PUY</v>
          </cell>
          <cell r="T345" t="str">
            <v>798384.10000000</v>
          </cell>
          <cell r="U345" t="str">
            <v>6505715.62000000</v>
          </cell>
          <cell r="V345" t="str">
            <v>RGF93 / Lambert 93</v>
          </cell>
        </row>
        <row r="346">
          <cell r="A346">
            <v>4009850</v>
          </cell>
          <cell r="B346" t="str">
            <v>ANZIEUX à MONTROND-LES-BAINS</v>
          </cell>
          <cell r="C346" t="str">
            <v>LOIRE-BRETAGNE</v>
          </cell>
          <cell r="E346" t="str">
            <v>FRGR0167B</v>
          </cell>
          <cell r="F346" t="str">
            <v>K0684200</v>
          </cell>
          <cell r="G346" t="str">
            <v>l'Anzieux</v>
          </cell>
          <cell r="H346" t="str">
            <v>AUVERGNE-RHONE-ALPES</v>
          </cell>
          <cell r="I346" t="str">
            <v>Loire</v>
          </cell>
          <cell r="J346" t="str">
            <v>MONTROND-LES-BAINS</v>
          </cell>
          <cell r="L346" t="str">
            <v xml:space="preserve">STATION DE POMPAGE                                                              </v>
          </cell>
          <cell r="M346" t="str">
            <v>796010.90000000</v>
          </cell>
          <cell r="N346" t="str">
            <v>6505151.00000000</v>
          </cell>
          <cell r="O346" t="str">
            <v>RGF93 / Lambert 93</v>
          </cell>
          <cell r="P346">
            <v>101</v>
          </cell>
          <cell r="R346" t="str">
            <v>ANZIEUX à MONTROND-LES-BAINS</v>
          </cell>
          <cell r="T346" t="str">
            <v>796010.80000000</v>
          </cell>
          <cell r="U346" t="str">
            <v>6505151.00000000</v>
          </cell>
          <cell r="V346" t="str">
            <v>RGF93 / Lambert 93</v>
          </cell>
        </row>
        <row r="347">
          <cell r="A347">
            <v>4009850</v>
          </cell>
          <cell r="B347" t="str">
            <v>ANZIEUX à MONTROND-LES-BAINS</v>
          </cell>
          <cell r="C347" t="str">
            <v>LOIRE-BRETAGNE</v>
          </cell>
          <cell r="E347" t="str">
            <v>FRGR0167B</v>
          </cell>
          <cell r="F347" t="str">
            <v>K0684200</v>
          </cell>
          <cell r="G347" t="str">
            <v>l'Anzieux</v>
          </cell>
          <cell r="H347" t="str">
            <v>AUVERGNE-RHONE-ALPES</v>
          </cell>
          <cell r="I347" t="str">
            <v>Loire</v>
          </cell>
          <cell r="J347" t="str">
            <v>MONTROND-LES-BAINS</v>
          </cell>
          <cell r="L347" t="str">
            <v xml:space="preserve">STATION DE POMPAGE                                                              </v>
          </cell>
          <cell r="M347" t="str">
            <v>796010.90000000</v>
          </cell>
          <cell r="N347" t="str">
            <v>6505151.00000000</v>
          </cell>
          <cell r="O347" t="str">
            <v>RGF93 / Lambert 93</v>
          </cell>
          <cell r="P347">
            <v>131</v>
          </cell>
          <cell r="R347" t="str">
            <v>ANZIEUX à MONTROND-LES-BAINS</v>
          </cell>
          <cell r="T347" t="str">
            <v>795884.30000000</v>
          </cell>
          <cell r="U347" t="str">
            <v>6505145.00000000</v>
          </cell>
          <cell r="V347" t="str">
            <v>RGF93 / Lambert 93</v>
          </cell>
        </row>
        <row r="348">
          <cell r="A348">
            <v>4009850</v>
          </cell>
          <cell r="B348" t="str">
            <v>ANZIEUX à MONTROND-LES-BAINS</v>
          </cell>
          <cell r="C348" t="str">
            <v>LOIRE-BRETAGNE</v>
          </cell>
          <cell r="E348" t="str">
            <v>FRGR0167B</v>
          </cell>
          <cell r="F348" t="str">
            <v>K0684200</v>
          </cell>
          <cell r="G348" t="str">
            <v>l'Anzieux</v>
          </cell>
          <cell r="H348" t="str">
            <v>AUVERGNE-RHONE-ALPES</v>
          </cell>
          <cell r="I348" t="str">
            <v>Loire</v>
          </cell>
          <cell r="J348" t="str">
            <v>MONTROND-LES-BAINS</v>
          </cell>
          <cell r="L348" t="str">
            <v xml:space="preserve">STATION DE POMPAGE                                                              </v>
          </cell>
          <cell r="M348" t="str">
            <v>796010.90000000</v>
          </cell>
          <cell r="N348" t="str">
            <v>6505151.00000000</v>
          </cell>
          <cell r="O348" t="str">
            <v>RGF93 / Lambert 93</v>
          </cell>
          <cell r="P348">
            <v>1</v>
          </cell>
          <cell r="R348" t="str">
            <v>ANZIEUX à MONTROND-LES-BAINS</v>
          </cell>
          <cell r="T348" t="str">
            <v>796011.00000000</v>
          </cell>
          <cell r="U348" t="str">
            <v>6505151.00000000</v>
          </cell>
          <cell r="V348" t="str">
            <v>RGF93 / Lambert 93</v>
          </cell>
        </row>
        <row r="349">
          <cell r="A349">
            <v>4009850</v>
          </cell>
          <cell r="B349" t="str">
            <v>ANZIEUX à MONTROND-LES-BAINS</v>
          </cell>
          <cell r="C349" t="str">
            <v>LOIRE-BRETAGNE</v>
          </cell>
          <cell r="E349" t="str">
            <v>FRGR0167B</v>
          </cell>
          <cell r="F349" t="str">
            <v>K0684200</v>
          </cell>
          <cell r="G349" t="str">
            <v>l'Anzieux</v>
          </cell>
          <cell r="H349" t="str">
            <v>AUVERGNE-RHONE-ALPES</v>
          </cell>
          <cell r="I349" t="str">
            <v>Loire</v>
          </cell>
          <cell r="J349" t="str">
            <v>MONTROND-LES-BAINS</v>
          </cell>
          <cell r="L349" t="str">
            <v xml:space="preserve">STATION DE POMPAGE                                                              </v>
          </cell>
          <cell r="M349" t="str">
            <v>796010.90000000</v>
          </cell>
          <cell r="N349" t="str">
            <v>6505151.00000000</v>
          </cell>
          <cell r="O349" t="str">
            <v>RGF93 / Lambert 93</v>
          </cell>
          <cell r="P349">
            <v>31</v>
          </cell>
          <cell r="R349" t="str">
            <v>ANZIEUX à MONTROND-LES-BAINS</v>
          </cell>
          <cell r="T349" t="str">
            <v>796011.00000000</v>
          </cell>
          <cell r="U349" t="str">
            <v>6505151.00000000</v>
          </cell>
          <cell r="V349" t="str">
            <v>RGF93 / Lambert 93</v>
          </cell>
        </row>
        <row r="350">
          <cell r="A350">
            <v>4009855</v>
          </cell>
          <cell r="B350" t="str">
            <v>COISE à MONTROND-LES-BAINS</v>
          </cell>
          <cell r="C350" t="str">
            <v>LOIRE-BRETAGNE</v>
          </cell>
          <cell r="E350" t="str">
            <v>FRGR0167B</v>
          </cell>
          <cell r="F350" t="str">
            <v>K06-0330</v>
          </cell>
          <cell r="G350" t="str">
            <v>la Coise</v>
          </cell>
          <cell r="H350" t="str">
            <v>AUVERGNE-RHONE-ALPES</v>
          </cell>
          <cell r="I350" t="str">
            <v>Loire</v>
          </cell>
          <cell r="J350" t="str">
            <v>MONTROND-LES-BAINS</v>
          </cell>
          <cell r="L350" t="str">
            <v xml:space="preserve">GRAVIERE                                                                        </v>
          </cell>
          <cell r="M350" t="str">
            <v>795889.15000000</v>
          </cell>
          <cell r="N350" t="str">
            <v>6504962.96000000</v>
          </cell>
          <cell r="O350" t="str">
            <v>RGF93 / Lambert 93</v>
          </cell>
          <cell r="P350">
            <v>1</v>
          </cell>
          <cell r="R350" t="str">
            <v>COISE à MONTROND-LES-BAINS</v>
          </cell>
          <cell r="T350" t="str">
            <v>795889.15000000</v>
          </cell>
          <cell r="U350" t="str">
            <v>6504962.96000000</v>
          </cell>
          <cell r="V350" t="str">
            <v>RGF93 / Lambert 93</v>
          </cell>
        </row>
        <row r="351">
          <cell r="A351">
            <v>4009900</v>
          </cell>
          <cell r="B351" t="str">
            <v>LOIRE à MONTROND-LES-BAINS</v>
          </cell>
          <cell r="C351" t="str">
            <v>LOIRE-BRETAGNE</v>
          </cell>
          <cell r="E351" t="str">
            <v>FRGR0004A</v>
          </cell>
          <cell r="F351">
            <v>0</v>
          </cell>
          <cell r="G351" t="str">
            <v>la Loire</v>
          </cell>
          <cell r="H351" t="str">
            <v>AUVERGNE-RHONE-ALPES</v>
          </cell>
          <cell r="I351" t="str">
            <v>Loire</v>
          </cell>
          <cell r="J351" t="str">
            <v>MONTROND-LES-BAINS</v>
          </cell>
          <cell r="L351" t="str">
            <v xml:space="preserve">Localisation absente                                                            </v>
          </cell>
          <cell r="M351" t="str">
            <v>795308.28000000</v>
          </cell>
          <cell r="N351" t="str">
            <v>6505896.61000000</v>
          </cell>
          <cell r="O351" t="str">
            <v>RGF93 / Lambert 93</v>
          </cell>
          <cell r="P351">
            <v>31</v>
          </cell>
          <cell r="R351" t="str">
            <v>LOIRE à MONTROND-LES-BAINS</v>
          </cell>
          <cell r="T351" t="str">
            <v>795308.28000000</v>
          </cell>
          <cell r="U351" t="str">
            <v>6505896.61000000</v>
          </cell>
          <cell r="V351" t="str">
            <v>RGF93 / Lambert 93</v>
          </cell>
        </row>
        <row r="352">
          <cell r="A352">
            <v>4009900</v>
          </cell>
          <cell r="B352" t="str">
            <v>LOIRE à MONTROND-LES-BAINS</v>
          </cell>
          <cell r="C352" t="str">
            <v>LOIRE-BRETAGNE</v>
          </cell>
          <cell r="E352" t="str">
            <v>FRGR0004A</v>
          </cell>
          <cell r="F352">
            <v>0</v>
          </cell>
          <cell r="G352" t="str">
            <v>la Loire</v>
          </cell>
          <cell r="H352" t="str">
            <v>AUVERGNE-RHONE-ALPES</v>
          </cell>
          <cell r="I352" t="str">
            <v>Loire</v>
          </cell>
          <cell r="J352" t="str">
            <v>MONTROND-LES-BAINS</v>
          </cell>
          <cell r="L352" t="str">
            <v xml:space="preserve">Localisation absente                                                            </v>
          </cell>
          <cell r="M352" t="str">
            <v>795308.28000000</v>
          </cell>
          <cell r="N352" t="str">
            <v>6505896.61000000</v>
          </cell>
          <cell r="O352" t="str">
            <v>RGF93 / Lambert 93</v>
          </cell>
          <cell r="P352">
            <v>131</v>
          </cell>
          <cell r="R352" t="str">
            <v>Non renseigné</v>
          </cell>
          <cell r="T352" t="str">
            <v>795308.28000000</v>
          </cell>
          <cell r="U352" t="str">
            <v>6505896.61000000</v>
          </cell>
          <cell r="V352" t="str">
            <v>RGF93 / Lambert 93</v>
          </cell>
        </row>
        <row r="353">
          <cell r="A353">
            <v>4009910</v>
          </cell>
          <cell r="B353" t="str">
            <v>GAND à CHALAIN-LE-COMTAL</v>
          </cell>
          <cell r="C353" t="str">
            <v>LOIRE-BRETAGNE</v>
          </cell>
          <cell r="E353" t="str">
            <v>FRGR0004A</v>
          </cell>
          <cell r="F353" t="str">
            <v>K0696000</v>
          </cell>
          <cell r="G353" t="str">
            <v>le Gand</v>
          </cell>
          <cell r="H353" t="str">
            <v>AUVERGNE-RHONE-ALPES</v>
          </cell>
          <cell r="I353" t="str">
            <v>Loire</v>
          </cell>
          <cell r="J353" t="str">
            <v>CHALAIN-LE-COMTAL</v>
          </cell>
          <cell r="L353" t="str">
            <v xml:space="preserve">L-D CERIZET                                                                     </v>
          </cell>
          <cell r="M353" t="str">
            <v>793285.05000000</v>
          </cell>
          <cell r="N353" t="str">
            <v>6504861.67000000</v>
          </cell>
          <cell r="O353" t="str">
            <v>RGF93 / Lambert 93</v>
          </cell>
          <cell r="P353">
            <v>31</v>
          </cell>
          <cell r="R353" t="str">
            <v>GAND à CHALAIN-LE-COMTAL</v>
          </cell>
          <cell r="T353" t="str">
            <v>793285.05000000</v>
          </cell>
          <cell r="U353" t="str">
            <v>6504861.67000000</v>
          </cell>
          <cell r="V353" t="str">
            <v>RGF93 / Lambert 93</v>
          </cell>
        </row>
        <row r="354">
          <cell r="A354">
            <v>4009910</v>
          </cell>
          <cell r="B354" t="str">
            <v>GAND à CHALAIN-LE-COMTAL</v>
          </cell>
          <cell r="C354" t="str">
            <v>LOIRE-BRETAGNE</v>
          </cell>
          <cell r="E354" t="str">
            <v>FRGR0004A</v>
          </cell>
          <cell r="F354" t="str">
            <v>K0696000</v>
          </cell>
          <cell r="G354" t="str">
            <v>le Gand</v>
          </cell>
          <cell r="H354" t="str">
            <v>AUVERGNE-RHONE-ALPES</v>
          </cell>
          <cell r="I354" t="str">
            <v>Loire</v>
          </cell>
          <cell r="J354" t="str">
            <v>CHALAIN-LE-COMTAL</v>
          </cell>
          <cell r="L354" t="str">
            <v xml:space="preserve">L-D CERIZET                                                                     </v>
          </cell>
          <cell r="M354" t="str">
            <v>793285.05000000</v>
          </cell>
          <cell r="N354" t="str">
            <v>6504861.67000000</v>
          </cell>
          <cell r="O354" t="str">
            <v>RGF93 / Lambert 93</v>
          </cell>
          <cell r="P354">
            <v>61</v>
          </cell>
          <cell r="R354" t="str">
            <v>GAND à CHALAIN-LE-COMTAL</v>
          </cell>
          <cell r="T354" t="str">
            <v>793285.05000000</v>
          </cell>
          <cell r="U354" t="str">
            <v>6504861.67000000</v>
          </cell>
          <cell r="V354" t="str">
            <v>RGF93 / Lambert 93</v>
          </cell>
        </row>
        <row r="355">
          <cell r="A355">
            <v>4009910</v>
          </cell>
          <cell r="B355" t="str">
            <v>GAND à CHALAIN-LE-COMTAL</v>
          </cell>
          <cell r="C355" t="str">
            <v>LOIRE-BRETAGNE</v>
          </cell>
          <cell r="E355" t="str">
            <v>FRGR0004A</v>
          </cell>
          <cell r="F355" t="str">
            <v>K0696000</v>
          </cell>
          <cell r="G355" t="str">
            <v>le Gand</v>
          </cell>
          <cell r="H355" t="str">
            <v>AUVERGNE-RHONE-ALPES</v>
          </cell>
          <cell r="I355" t="str">
            <v>Loire</v>
          </cell>
          <cell r="J355" t="str">
            <v>CHALAIN-LE-COMTAL</v>
          </cell>
          <cell r="L355" t="str">
            <v xml:space="preserve">L-D CERIZET                                                                     </v>
          </cell>
          <cell r="M355" t="str">
            <v>793285.05000000</v>
          </cell>
          <cell r="N355" t="str">
            <v>6504861.67000000</v>
          </cell>
          <cell r="O355" t="str">
            <v>RGF93 / Lambert 93</v>
          </cell>
          <cell r="P355">
            <v>131</v>
          </cell>
          <cell r="R355" t="str">
            <v>Non renseigné</v>
          </cell>
          <cell r="T355" t="str">
            <v>793285.05000000</v>
          </cell>
          <cell r="U355" t="str">
            <v>6504861.67000000</v>
          </cell>
          <cell r="V355" t="str">
            <v>RGF93 / Lambert 93</v>
          </cell>
        </row>
        <row r="356">
          <cell r="A356">
            <v>4009920</v>
          </cell>
          <cell r="B356" t="str">
            <v>GAND à CHALAIN-LE-COMTAL</v>
          </cell>
          <cell r="C356" t="str">
            <v>LOIRE-BRETAGNE</v>
          </cell>
          <cell r="E356" t="str">
            <v>FRGR0004A</v>
          </cell>
          <cell r="F356" t="str">
            <v>K0696000</v>
          </cell>
          <cell r="G356" t="str">
            <v>le Gand</v>
          </cell>
          <cell r="H356" t="str">
            <v>AUVERGNE-RHONE-ALPES</v>
          </cell>
          <cell r="I356" t="str">
            <v>Loire</v>
          </cell>
          <cell r="J356" t="str">
            <v>CHALAIN-LE-COMTAL</v>
          </cell>
          <cell r="L356" t="str">
            <v xml:space="preserve">GRANGE NEUVE                                                                    </v>
          </cell>
          <cell r="M356" t="str">
            <v>793164.30000000</v>
          </cell>
          <cell r="N356" t="str">
            <v>6505799.93000000</v>
          </cell>
          <cell r="O356" t="str">
            <v>RGF93 / Lambert 93</v>
          </cell>
          <cell r="P356">
            <v>31</v>
          </cell>
          <cell r="R356" t="str">
            <v>GAND à CHALAIN-LE-COMTAL</v>
          </cell>
          <cell r="T356" t="str">
            <v>793164.30000000</v>
          </cell>
          <cell r="U356" t="str">
            <v>6505799.93000000</v>
          </cell>
          <cell r="V356" t="str">
            <v>RGF93 / Lambert 93</v>
          </cell>
        </row>
        <row r="357">
          <cell r="A357">
            <v>4009920</v>
          </cell>
          <cell r="B357" t="str">
            <v>GAND à CHALAIN-LE-COMTAL</v>
          </cell>
          <cell r="C357" t="str">
            <v>LOIRE-BRETAGNE</v>
          </cell>
          <cell r="E357" t="str">
            <v>FRGR0004A</v>
          </cell>
          <cell r="F357" t="str">
            <v>K0696000</v>
          </cell>
          <cell r="G357" t="str">
            <v>le Gand</v>
          </cell>
          <cell r="H357" t="str">
            <v>AUVERGNE-RHONE-ALPES</v>
          </cell>
          <cell r="I357" t="str">
            <v>Loire</v>
          </cell>
          <cell r="J357" t="str">
            <v>CHALAIN-LE-COMTAL</v>
          </cell>
          <cell r="L357" t="str">
            <v xml:space="preserve">GRANGE NEUVE                                                                    </v>
          </cell>
          <cell r="M357" t="str">
            <v>793164.30000000</v>
          </cell>
          <cell r="N357" t="str">
            <v>6505799.93000000</v>
          </cell>
          <cell r="O357" t="str">
            <v>RGF93 / Lambert 93</v>
          </cell>
          <cell r="P357">
            <v>131</v>
          </cell>
          <cell r="R357" t="str">
            <v>Non renseigné</v>
          </cell>
          <cell r="T357" t="str">
            <v>793164.30000000</v>
          </cell>
          <cell r="U357" t="str">
            <v>6505799.93000000</v>
          </cell>
          <cell r="V357" t="str">
            <v>RGF93 / Lambert 93</v>
          </cell>
        </row>
        <row r="358">
          <cell r="A358">
            <v>4009940</v>
          </cell>
          <cell r="B358" t="str">
            <v>TORANCHE à SAINT-LAURENT-LA-CONCHE</v>
          </cell>
          <cell r="C358" t="str">
            <v>LOIRE-BRETAGNE</v>
          </cell>
          <cell r="E358" t="str">
            <v>FRGR1321</v>
          </cell>
          <cell r="F358" t="str">
            <v>K0704600</v>
          </cell>
          <cell r="G358" t="str">
            <v>la Toranche</v>
          </cell>
          <cell r="H358" t="str">
            <v>AUVERGNE-RHONE-ALPES</v>
          </cell>
          <cell r="I358" t="str">
            <v>Loire</v>
          </cell>
          <cell r="J358" t="str">
            <v>SAINT-LAURENT-LA-CONCHE</v>
          </cell>
          <cell r="L358" t="str">
            <v xml:space="preserve">LD LES PLACES, AMONT DU GUE                                                     </v>
          </cell>
          <cell r="M358" t="str">
            <v>794649.00000000</v>
          </cell>
          <cell r="N358" t="str">
            <v>6510242.00000000</v>
          </cell>
          <cell r="O358" t="str">
            <v>RGF93 / Lambert 93</v>
          </cell>
          <cell r="P358">
            <v>111</v>
          </cell>
          <cell r="R358" t="str">
            <v>TORANCHE à SAINT-LAURENT-LA-CONCHE</v>
          </cell>
          <cell r="T358" t="str">
            <v>794649.00000000</v>
          </cell>
          <cell r="U358" t="str">
            <v>6510242.00000000</v>
          </cell>
          <cell r="V358" t="str">
            <v>RGF93 / Lambert 93</v>
          </cell>
        </row>
        <row r="359">
          <cell r="A359">
            <v>4009940</v>
          </cell>
          <cell r="B359" t="str">
            <v>TORANCHE à SAINT-LAURENT-LA-CONCHE</v>
          </cell>
          <cell r="C359" t="str">
            <v>LOIRE-BRETAGNE</v>
          </cell>
          <cell r="E359" t="str">
            <v>FRGR1321</v>
          </cell>
          <cell r="F359" t="str">
            <v>K0704600</v>
          </cell>
          <cell r="G359" t="str">
            <v>la Toranche</v>
          </cell>
          <cell r="H359" t="str">
            <v>AUVERGNE-RHONE-ALPES</v>
          </cell>
          <cell r="I359" t="str">
            <v>Loire</v>
          </cell>
          <cell r="J359" t="str">
            <v>SAINT-LAURENT-LA-CONCHE</v>
          </cell>
          <cell r="L359" t="str">
            <v xml:space="preserve">LD LES PLACES, AMONT DU GUE                                                     </v>
          </cell>
          <cell r="M359" t="str">
            <v>794649.00000000</v>
          </cell>
          <cell r="N359" t="str">
            <v>6510242.00000000</v>
          </cell>
          <cell r="O359" t="str">
            <v>RGF93 / Lambert 93</v>
          </cell>
          <cell r="P359">
            <v>31</v>
          </cell>
          <cell r="R359" t="str">
            <v>TORANCHE à SAINT-LAURENT-LA-CONCHE</v>
          </cell>
          <cell r="T359" t="str">
            <v>794649.00000000</v>
          </cell>
          <cell r="U359" t="str">
            <v>6510242.00000000</v>
          </cell>
          <cell r="V359" t="str">
            <v>RGF93 / Lambert 93</v>
          </cell>
        </row>
        <row r="360">
          <cell r="A360">
            <v>4009940</v>
          </cell>
          <cell r="B360" t="str">
            <v>TORANCHE à SAINT-LAURENT-LA-CONCHE</v>
          </cell>
          <cell r="C360" t="str">
            <v>LOIRE-BRETAGNE</v>
          </cell>
          <cell r="E360" t="str">
            <v>FRGR1321</v>
          </cell>
          <cell r="F360" t="str">
            <v>K0704600</v>
          </cell>
          <cell r="G360" t="str">
            <v>la Toranche</v>
          </cell>
          <cell r="H360" t="str">
            <v>AUVERGNE-RHONE-ALPES</v>
          </cell>
          <cell r="I360" t="str">
            <v>Loire</v>
          </cell>
          <cell r="J360" t="str">
            <v>SAINT-LAURENT-LA-CONCHE</v>
          </cell>
          <cell r="L360" t="str">
            <v xml:space="preserve">LD LES PLACES, AMONT DU GUE                                                     </v>
          </cell>
          <cell r="M360" t="str">
            <v>794649.00000000</v>
          </cell>
          <cell r="N360" t="str">
            <v>6510242.00000000</v>
          </cell>
          <cell r="O360" t="str">
            <v>RGF93 / Lambert 93</v>
          </cell>
          <cell r="P360">
            <v>41</v>
          </cell>
          <cell r="R360" t="str">
            <v>TORANCHE à SAINT-LAURENT-LA-CONCHE</v>
          </cell>
          <cell r="T360" t="str">
            <v>794649.00000000</v>
          </cell>
          <cell r="U360" t="str">
            <v>6510242.00000000</v>
          </cell>
          <cell r="V360" t="str">
            <v>RGF93 / Lambert 93</v>
          </cell>
        </row>
        <row r="361">
          <cell r="A361">
            <v>4009940</v>
          </cell>
          <cell r="B361" t="str">
            <v>TORANCHE à SAINT-LAURENT-LA-CONCHE</v>
          </cell>
          <cell r="C361" t="str">
            <v>LOIRE-BRETAGNE</v>
          </cell>
          <cell r="E361" t="str">
            <v>FRGR1321</v>
          </cell>
          <cell r="F361" t="str">
            <v>K0704600</v>
          </cell>
          <cell r="G361" t="str">
            <v>la Toranche</v>
          </cell>
          <cell r="H361" t="str">
            <v>AUVERGNE-RHONE-ALPES</v>
          </cell>
          <cell r="I361" t="str">
            <v>Loire</v>
          </cell>
          <cell r="J361" t="str">
            <v>SAINT-LAURENT-LA-CONCHE</v>
          </cell>
          <cell r="L361" t="str">
            <v xml:space="preserve">LD LES PLACES, AMONT DU GUE                                                     </v>
          </cell>
          <cell r="M361" t="str">
            <v>794649.00000000</v>
          </cell>
          <cell r="N361" t="str">
            <v>6510242.00000000</v>
          </cell>
          <cell r="O361" t="str">
            <v>RGF93 / Lambert 93</v>
          </cell>
          <cell r="P361">
            <v>61</v>
          </cell>
          <cell r="R361" t="str">
            <v>TORANCHE à SAINT-LAURENT-LA-CONCHE</v>
          </cell>
          <cell r="T361" t="str">
            <v>794649.05000000</v>
          </cell>
          <cell r="U361" t="str">
            <v>6510242.01000000</v>
          </cell>
          <cell r="V361" t="str">
            <v>RGF93 / Lambert 93</v>
          </cell>
        </row>
        <row r="362">
          <cell r="A362">
            <v>4009940</v>
          </cell>
          <cell r="B362" t="str">
            <v>TORANCHE à SAINT-LAURENT-LA-CONCHE</v>
          </cell>
          <cell r="C362" t="str">
            <v>LOIRE-BRETAGNE</v>
          </cell>
          <cell r="E362" t="str">
            <v>FRGR1321</v>
          </cell>
          <cell r="F362" t="str">
            <v>K0704600</v>
          </cell>
          <cell r="G362" t="str">
            <v>la Toranche</v>
          </cell>
          <cell r="H362" t="str">
            <v>AUVERGNE-RHONE-ALPES</v>
          </cell>
          <cell r="I362" t="str">
            <v>Loire</v>
          </cell>
          <cell r="J362" t="str">
            <v>SAINT-LAURENT-LA-CONCHE</v>
          </cell>
          <cell r="L362" t="str">
            <v xml:space="preserve">LD LES PLACES, AMONT DU GUE                                                     </v>
          </cell>
          <cell r="M362" t="str">
            <v>794649.00000000</v>
          </cell>
          <cell r="N362" t="str">
            <v>6510242.00000000</v>
          </cell>
          <cell r="O362" t="str">
            <v>RGF93 / Lambert 93</v>
          </cell>
          <cell r="P362">
            <v>91</v>
          </cell>
          <cell r="R362" t="str">
            <v>Non renseigné</v>
          </cell>
          <cell r="T362" t="str">
            <v>794649.05000000</v>
          </cell>
          <cell r="U362" t="str">
            <v>6510242.01000000</v>
          </cell>
          <cell r="V362" t="str">
            <v>RGF93 / Lambert 93</v>
          </cell>
        </row>
        <row r="363">
          <cell r="A363">
            <v>4009940</v>
          </cell>
          <cell r="B363" t="str">
            <v>TORANCHE à SAINT-LAURENT-LA-CONCHE</v>
          </cell>
          <cell r="C363" t="str">
            <v>LOIRE-BRETAGNE</v>
          </cell>
          <cell r="E363" t="str">
            <v>FRGR1321</v>
          </cell>
          <cell r="F363" t="str">
            <v>K0704600</v>
          </cell>
          <cell r="G363" t="str">
            <v>la Toranche</v>
          </cell>
          <cell r="H363" t="str">
            <v>AUVERGNE-RHONE-ALPES</v>
          </cell>
          <cell r="I363" t="str">
            <v>Loire</v>
          </cell>
          <cell r="J363" t="str">
            <v>SAINT-LAURENT-LA-CONCHE</v>
          </cell>
          <cell r="L363" t="str">
            <v xml:space="preserve">LD LES PLACES, AMONT DU GUE                                                     </v>
          </cell>
          <cell r="M363" t="str">
            <v>794649.00000000</v>
          </cell>
          <cell r="N363" t="str">
            <v>6510242.00000000</v>
          </cell>
          <cell r="O363" t="str">
            <v>RGF93 / Lambert 93</v>
          </cell>
          <cell r="P363">
            <v>101</v>
          </cell>
          <cell r="R363" t="str">
            <v>TORANCHE à SAINT-LAURENT-LA-CONCHE</v>
          </cell>
          <cell r="T363" t="str">
            <v>794649.00000000</v>
          </cell>
          <cell r="U363" t="str">
            <v>6510242.00000000</v>
          </cell>
          <cell r="V363" t="str">
            <v>RGF93 / Lambert 93</v>
          </cell>
        </row>
        <row r="364">
          <cell r="A364">
            <v>4009940</v>
          </cell>
          <cell r="B364" t="str">
            <v>TORANCHE à SAINT-LAURENT-LA-CONCHE</v>
          </cell>
          <cell r="C364" t="str">
            <v>LOIRE-BRETAGNE</v>
          </cell>
          <cell r="E364" t="str">
            <v>FRGR1321</v>
          </cell>
          <cell r="F364" t="str">
            <v>K0704600</v>
          </cell>
          <cell r="G364" t="str">
            <v>la Toranche</v>
          </cell>
          <cell r="H364" t="str">
            <v>AUVERGNE-RHONE-ALPES</v>
          </cell>
          <cell r="I364" t="str">
            <v>Loire</v>
          </cell>
          <cell r="J364" t="str">
            <v>SAINT-LAURENT-LA-CONCHE</v>
          </cell>
          <cell r="L364" t="str">
            <v xml:space="preserve">LD LES PLACES, AMONT DU GUE                                                     </v>
          </cell>
          <cell r="M364" t="str">
            <v>794649.00000000</v>
          </cell>
          <cell r="N364" t="str">
            <v>6510242.00000000</v>
          </cell>
          <cell r="O364" t="str">
            <v>RGF93 / Lambert 93</v>
          </cell>
          <cell r="P364">
            <v>131</v>
          </cell>
          <cell r="R364" t="str">
            <v>TORANCHE à SAINT-LAURENT-LA-CONCHE</v>
          </cell>
          <cell r="T364" t="str">
            <v>794599.00000000</v>
          </cell>
          <cell r="U364" t="str">
            <v>6510238.00000000</v>
          </cell>
          <cell r="V364" t="str">
            <v>RGF93 / Lambert 93</v>
          </cell>
        </row>
        <row r="365">
          <cell r="A365">
            <v>4009940</v>
          </cell>
          <cell r="B365" t="str">
            <v>TORANCHE à SAINT-LAURENT-LA-CONCHE</v>
          </cell>
          <cell r="C365" t="str">
            <v>LOIRE-BRETAGNE</v>
          </cell>
          <cell r="E365" t="str">
            <v>FRGR1321</v>
          </cell>
          <cell r="F365" t="str">
            <v>K0704600</v>
          </cell>
          <cell r="G365" t="str">
            <v>la Toranche</v>
          </cell>
          <cell r="H365" t="str">
            <v>AUVERGNE-RHONE-ALPES</v>
          </cell>
          <cell r="I365" t="str">
            <v>Loire</v>
          </cell>
          <cell r="J365" t="str">
            <v>SAINT-LAURENT-LA-CONCHE</v>
          </cell>
          <cell r="L365" t="str">
            <v xml:space="preserve">LD LES PLACES, AMONT DU GUE                                                     </v>
          </cell>
          <cell r="M365" t="str">
            <v>794649.00000000</v>
          </cell>
          <cell r="N365" t="str">
            <v>6510242.00000000</v>
          </cell>
          <cell r="O365" t="str">
            <v>RGF93 / Lambert 93</v>
          </cell>
          <cell r="P365">
            <v>271</v>
          </cell>
          <cell r="R365" t="str">
            <v>TORANCHE à SAINT-LAURENT-LA-CONCHE</v>
          </cell>
          <cell r="T365" t="str">
            <v>794649.00000000</v>
          </cell>
          <cell r="U365" t="str">
            <v>6510242.00000000</v>
          </cell>
          <cell r="V365" t="str">
            <v>RGF93 / Lambert 93</v>
          </cell>
        </row>
        <row r="366">
          <cell r="A366">
            <v>4009950</v>
          </cell>
          <cell r="B366" t="str">
            <v>TORANCHE à SAINT-LAURENT-LA-CONCHE</v>
          </cell>
          <cell r="C366" t="str">
            <v>LOIRE-BRETAGNE</v>
          </cell>
          <cell r="E366" t="str">
            <v>FRGR1321</v>
          </cell>
          <cell r="F366" t="str">
            <v>K0704600</v>
          </cell>
          <cell r="G366" t="str">
            <v>la Toranche</v>
          </cell>
          <cell r="H366" t="str">
            <v>AUVERGNE-RHONE-ALPES</v>
          </cell>
          <cell r="I366" t="str">
            <v>Loire</v>
          </cell>
          <cell r="J366" t="str">
            <v>SAINT-LAURENT-LA-CONCHE</v>
          </cell>
          <cell r="L366" t="str">
            <v xml:space="preserve">D115                                                                            </v>
          </cell>
          <cell r="M366" t="str">
            <v>793895.39000000</v>
          </cell>
          <cell r="N366" t="str">
            <v>6510669.67000000</v>
          </cell>
          <cell r="O366" t="str">
            <v>RGF93 / Lambert 93</v>
          </cell>
          <cell r="P366">
            <v>31</v>
          </cell>
          <cell r="R366" t="str">
            <v>TORANCHE à SAINT-LAURENT-LA-CONCHE</v>
          </cell>
          <cell r="T366" t="str">
            <v>793895.39000000</v>
          </cell>
          <cell r="U366" t="str">
            <v>6510669.67000000</v>
          </cell>
          <cell r="V366" t="str">
            <v>RGF93 / Lambert 93</v>
          </cell>
        </row>
        <row r="367">
          <cell r="A367">
            <v>4009950</v>
          </cell>
          <cell r="B367" t="str">
            <v>TORANCHE à SAINT-LAURENT-LA-CONCHE</v>
          </cell>
          <cell r="C367" t="str">
            <v>LOIRE-BRETAGNE</v>
          </cell>
          <cell r="E367" t="str">
            <v>FRGR1321</v>
          </cell>
          <cell r="F367" t="str">
            <v>K0704600</v>
          </cell>
          <cell r="G367" t="str">
            <v>la Toranche</v>
          </cell>
          <cell r="H367" t="str">
            <v>AUVERGNE-RHONE-ALPES</v>
          </cell>
          <cell r="I367" t="str">
            <v>Loire</v>
          </cell>
          <cell r="J367" t="str">
            <v>SAINT-LAURENT-LA-CONCHE</v>
          </cell>
          <cell r="L367" t="str">
            <v xml:space="preserve">D115                                                                            </v>
          </cell>
          <cell r="M367" t="str">
            <v>793895.39000000</v>
          </cell>
          <cell r="N367" t="str">
            <v>6510669.67000000</v>
          </cell>
          <cell r="O367" t="str">
            <v>RGF93 / Lambert 93</v>
          </cell>
          <cell r="P367">
            <v>131</v>
          </cell>
          <cell r="R367" t="str">
            <v>TORANCHE à SAINT-LAURENT-LA-CONCHE</v>
          </cell>
          <cell r="T367" t="str">
            <v>793895.39000000</v>
          </cell>
          <cell r="U367" t="str">
            <v>6510669.67000000</v>
          </cell>
          <cell r="V367" t="str">
            <v>RGF93 / Lambert 93</v>
          </cell>
        </row>
        <row r="368">
          <cell r="A368">
            <v>4009980</v>
          </cell>
          <cell r="B368" t="str">
            <v>GAROLLET À SAINT-LAURENT-LA-CONCHE</v>
          </cell>
          <cell r="C368" t="str">
            <v>LOIRE-BRETAGNE</v>
          </cell>
          <cell r="E368" t="str">
            <v>GR1254</v>
          </cell>
          <cell r="F368" t="str">
            <v>K0705900</v>
          </cell>
          <cell r="G368" t="str">
            <v>le Garollet</v>
          </cell>
          <cell r="H368" t="str">
            <v>AUVERGNE-RHONE-ALPES</v>
          </cell>
          <cell r="I368" t="str">
            <v>Loire</v>
          </cell>
          <cell r="J368" t="str">
            <v>SAINT-LAURENT-LA-CONCHE</v>
          </cell>
          <cell r="L368" t="str">
            <v xml:space="preserve">PONT SUR ROUTE ENTRE N82 ET LD ECHALLON                                         </v>
          </cell>
          <cell r="M368" t="str">
            <v>795697.10000000</v>
          </cell>
          <cell r="N368" t="str">
            <v>6512552.00000000</v>
          </cell>
          <cell r="O368" t="str">
            <v>RGF93 / Lambert 93</v>
          </cell>
          <cell r="P368">
            <v>1</v>
          </cell>
          <cell r="R368" t="str">
            <v>GAROLLET À SAINT-LAURENT-LA-CONCHE</v>
          </cell>
          <cell r="T368" t="str">
            <v>795697.10000000</v>
          </cell>
          <cell r="U368" t="str">
            <v>6512552.00000000</v>
          </cell>
          <cell r="V368" t="str">
            <v>RGF93 / Lambert 93</v>
          </cell>
        </row>
        <row r="369">
          <cell r="A369">
            <v>4009980</v>
          </cell>
          <cell r="B369" t="str">
            <v>GAROLLET À SAINT-LAURENT-LA-CONCHE</v>
          </cell>
          <cell r="C369" t="str">
            <v>LOIRE-BRETAGNE</v>
          </cell>
          <cell r="E369" t="str">
            <v>GR1254</v>
          </cell>
          <cell r="F369" t="str">
            <v>K0705900</v>
          </cell>
          <cell r="G369" t="str">
            <v>le Garollet</v>
          </cell>
          <cell r="H369" t="str">
            <v>AUVERGNE-RHONE-ALPES</v>
          </cell>
          <cell r="I369" t="str">
            <v>Loire</v>
          </cell>
          <cell r="J369" t="str">
            <v>SAINT-LAURENT-LA-CONCHE</v>
          </cell>
          <cell r="L369" t="str">
            <v xml:space="preserve">PONT SUR ROUTE ENTRE N82 ET LD ECHALLON                                         </v>
          </cell>
          <cell r="M369" t="str">
            <v>795697.10000000</v>
          </cell>
          <cell r="N369" t="str">
            <v>6512552.00000000</v>
          </cell>
          <cell r="O369" t="str">
            <v>RGF93 / Lambert 93</v>
          </cell>
          <cell r="P369">
            <v>2</v>
          </cell>
          <cell r="R369" t="str">
            <v>GAROLLET À SAINT-LAURENT-LA-CONCHE</v>
          </cell>
          <cell r="T369" t="str">
            <v>795697.10000000</v>
          </cell>
          <cell r="U369" t="str">
            <v>6512552.00000000</v>
          </cell>
          <cell r="V369" t="str">
            <v>RGF93 / Lambert 93</v>
          </cell>
        </row>
        <row r="370">
          <cell r="A370">
            <v>4009980</v>
          </cell>
          <cell r="B370" t="str">
            <v>GAROLLET À SAINT-LAURENT-LA-CONCHE</v>
          </cell>
          <cell r="C370" t="str">
            <v>LOIRE-BRETAGNE</v>
          </cell>
          <cell r="E370" t="str">
            <v>GR1254</v>
          </cell>
          <cell r="F370" t="str">
            <v>K0705900</v>
          </cell>
          <cell r="G370" t="str">
            <v>le Garollet</v>
          </cell>
          <cell r="H370" t="str">
            <v>AUVERGNE-RHONE-ALPES</v>
          </cell>
          <cell r="I370" t="str">
            <v>Loire</v>
          </cell>
          <cell r="J370" t="str">
            <v>SAINT-LAURENT-LA-CONCHE</v>
          </cell>
          <cell r="L370" t="str">
            <v xml:space="preserve">PONT SUR ROUTE ENTRE N82 ET LD ECHALLON                                         </v>
          </cell>
          <cell r="M370" t="str">
            <v>795697.10000000</v>
          </cell>
          <cell r="N370" t="str">
            <v>6512552.00000000</v>
          </cell>
          <cell r="O370" t="str">
            <v>RGF93 / Lambert 93</v>
          </cell>
          <cell r="P370">
            <v>3</v>
          </cell>
          <cell r="R370" t="str">
            <v>GAROLLET À SAINT-LAURENT-LA-CONCHE</v>
          </cell>
          <cell r="T370" t="str">
            <v>795697.00000000</v>
          </cell>
          <cell r="U370" t="str">
            <v>6512552.00000000</v>
          </cell>
          <cell r="V370" t="str">
            <v>RGF93 / Lambert 93</v>
          </cell>
        </row>
        <row r="371">
          <cell r="A371">
            <v>4009980</v>
          </cell>
          <cell r="B371" t="str">
            <v>GAROLLET À SAINT-LAURENT-LA-CONCHE</v>
          </cell>
          <cell r="C371" t="str">
            <v>LOIRE-BRETAGNE</v>
          </cell>
          <cell r="E371" t="str">
            <v>GR1254</v>
          </cell>
          <cell r="F371" t="str">
            <v>K0705900</v>
          </cell>
          <cell r="G371" t="str">
            <v>le Garollet</v>
          </cell>
          <cell r="H371" t="str">
            <v>AUVERGNE-RHONE-ALPES</v>
          </cell>
          <cell r="I371" t="str">
            <v>Loire</v>
          </cell>
          <cell r="J371" t="str">
            <v>SAINT-LAURENT-LA-CONCHE</v>
          </cell>
          <cell r="L371" t="str">
            <v xml:space="preserve">PONT SUR ROUTE ENTRE N82 ET LD ECHALLON                                         </v>
          </cell>
          <cell r="M371" t="str">
            <v>795697.10000000</v>
          </cell>
          <cell r="N371" t="str">
            <v>6512552.00000000</v>
          </cell>
          <cell r="O371" t="str">
            <v>RGF93 / Lambert 93</v>
          </cell>
          <cell r="P371">
            <v>31</v>
          </cell>
          <cell r="R371" t="str">
            <v>GAROLLET À SAINT-LAURENT-LA-CONCHE</v>
          </cell>
          <cell r="T371" t="str">
            <v>795697.10000000</v>
          </cell>
          <cell r="U371" t="str">
            <v>6512552.00000000</v>
          </cell>
          <cell r="V371" t="str">
            <v>RGF93 / Lambert 93</v>
          </cell>
        </row>
        <row r="372">
          <cell r="A372">
            <v>4009980</v>
          </cell>
          <cell r="B372" t="str">
            <v>GAROLLET À SAINT-LAURENT-LA-CONCHE</v>
          </cell>
          <cell r="E372" t="str">
            <v>GR1254</v>
          </cell>
          <cell r="F372" t="str">
            <v>K0705900</v>
          </cell>
          <cell r="G372" t="str">
            <v>le Garollet</v>
          </cell>
          <cell r="H372" t="str">
            <v>AUVERGNE-RHONE-ALPES</v>
          </cell>
          <cell r="I372" t="str">
            <v>Loire</v>
          </cell>
          <cell r="J372" t="str">
            <v>SAINT-LAURENT-LA-CONCHE</v>
          </cell>
          <cell r="L372" t="str">
            <v xml:space="preserve">PONT SUR ROUTE ENTRE N82 ET LD ECHALLON                                         </v>
          </cell>
          <cell r="M372" t="str">
            <v>795697.10000000</v>
          </cell>
          <cell r="N372" t="str">
            <v>6512552.00000000</v>
          </cell>
          <cell r="O372" t="str">
            <v>RGF93 / Lambert 93</v>
          </cell>
          <cell r="P372">
            <v>4</v>
          </cell>
          <cell r="R372" t="str">
            <v>GAROLLET À SAINT-LAURENT-LA-CONCHE</v>
          </cell>
          <cell r="T372" t="str">
            <v>795676.00000000</v>
          </cell>
          <cell r="U372" t="str">
            <v>6512543.00000000</v>
          </cell>
          <cell r="V372" t="str">
            <v>RGF93 / Lambert 93</v>
          </cell>
        </row>
        <row r="373">
          <cell r="A373">
            <v>4009995</v>
          </cell>
          <cell r="B373" t="str">
            <v>SOLEILLANT À FEURS</v>
          </cell>
          <cell r="C373" t="str">
            <v>LOIRE-BRETAGNE</v>
          </cell>
          <cell r="E373" t="str">
            <v>GR1291</v>
          </cell>
          <cell r="F373" t="str">
            <v>K0708000</v>
          </cell>
          <cell r="G373" t="str">
            <v>le Soleillant</v>
          </cell>
          <cell r="H373" t="str">
            <v>AUVERGNE-RHONE-ALPES</v>
          </cell>
          <cell r="I373" t="str">
            <v>Loire</v>
          </cell>
          <cell r="J373" t="str">
            <v>FEURS</v>
          </cell>
          <cell r="L373" t="str">
            <v xml:space="preserve">PONT LD LES POLICES                                                             </v>
          </cell>
          <cell r="M373" t="str">
            <v>797733.20000000</v>
          </cell>
          <cell r="N373" t="str">
            <v>6514450.00000000</v>
          </cell>
          <cell r="O373" t="str">
            <v>RGF93 / Lambert 93</v>
          </cell>
          <cell r="P373">
            <v>1</v>
          </cell>
          <cell r="R373" t="str">
            <v>SOLEILLANT À FEURS</v>
          </cell>
          <cell r="T373" t="str">
            <v>797733.20000000</v>
          </cell>
          <cell r="U373" t="str">
            <v>6514450.00000000</v>
          </cell>
          <cell r="V373" t="str">
            <v>RGF93 / Lambert 93</v>
          </cell>
        </row>
        <row r="374">
          <cell r="A374">
            <v>4009995</v>
          </cell>
          <cell r="B374" t="str">
            <v>SOLEILLANT À FEURS</v>
          </cell>
          <cell r="C374" t="str">
            <v>LOIRE-BRETAGNE</v>
          </cell>
          <cell r="E374" t="str">
            <v>GR1291</v>
          </cell>
          <cell r="F374" t="str">
            <v>K0708000</v>
          </cell>
          <cell r="G374" t="str">
            <v>le Soleillant</v>
          </cell>
          <cell r="H374" t="str">
            <v>AUVERGNE-RHONE-ALPES</v>
          </cell>
          <cell r="I374" t="str">
            <v>Loire</v>
          </cell>
          <cell r="J374" t="str">
            <v>FEURS</v>
          </cell>
          <cell r="L374" t="str">
            <v xml:space="preserve">PONT LD LES POLICES                                                             </v>
          </cell>
          <cell r="M374" t="str">
            <v>797733.20000000</v>
          </cell>
          <cell r="N374" t="str">
            <v>6514450.00000000</v>
          </cell>
          <cell r="O374" t="str">
            <v>RGF93 / Lambert 93</v>
          </cell>
          <cell r="P374">
            <v>2</v>
          </cell>
          <cell r="R374" t="str">
            <v>SOLEILLANT À FEURS</v>
          </cell>
          <cell r="T374" t="str">
            <v>797733.20000000</v>
          </cell>
          <cell r="U374" t="str">
            <v>6514450.00000000</v>
          </cell>
          <cell r="V374" t="str">
            <v>RGF93 / Lambert 93</v>
          </cell>
        </row>
        <row r="375">
          <cell r="A375">
            <v>4009995</v>
          </cell>
          <cell r="B375" t="str">
            <v>SOLEILLANT À FEURS</v>
          </cell>
          <cell r="C375" t="str">
            <v>LOIRE-BRETAGNE</v>
          </cell>
          <cell r="D375" t="str">
            <v>Bassin Loire</v>
          </cell>
          <cell r="E375" t="str">
            <v>GR1291</v>
          </cell>
          <cell r="F375" t="str">
            <v>K0708000</v>
          </cell>
          <cell r="G375" t="str">
            <v>le Soleillant</v>
          </cell>
          <cell r="H375" t="str">
            <v>AUVERGNE-RHONE-ALPES</v>
          </cell>
          <cell r="I375" t="str">
            <v>Loire</v>
          </cell>
          <cell r="J375" t="str">
            <v>FEURS</v>
          </cell>
          <cell r="L375" t="str">
            <v xml:space="preserve">PONT LD LES POLICES                                                             </v>
          </cell>
          <cell r="M375" t="str">
            <v>797733.20000000</v>
          </cell>
          <cell r="N375" t="str">
            <v>6514450.00000000</v>
          </cell>
          <cell r="O375" t="str">
            <v>RGF93 / Lambert 93</v>
          </cell>
          <cell r="P375">
            <v>3</v>
          </cell>
          <cell r="R375" t="str">
            <v>SOLEILLANT À FEURS</v>
          </cell>
          <cell r="T375" t="str">
            <v>797733.40000000</v>
          </cell>
          <cell r="U375" t="str">
            <v>6514450.00000000</v>
          </cell>
          <cell r="V375" t="str">
            <v>RGF93 / Lambert 93</v>
          </cell>
        </row>
        <row r="376">
          <cell r="A376">
            <v>4009995</v>
          </cell>
          <cell r="B376" t="str">
            <v>SOLEILLANT À FEURS</v>
          </cell>
          <cell r="C376" t="str">
            <v>LOIRE-BRETAGNE</v>
          </cell>
          <cell r="E376" t="str">
            <v>GR1291</v>
          </cell>
          <cell r="F376" t="str">
            <v>K0708000</v>
          </cell>
          <cell r="G376" t="str">
            <v>le Soleillant</v>
          </cell>
          <cell r="H376" t="str">
            <v>AUVERGNE-RHONE-ALPES</v>
          </cell>
          <cell r="I376" t="str">
            <v>Loire</v>
          </cell>
          <cell r="J376" t="str">
            <v>FEURS</v>
          </cell>
          <cell r="L376" t="str">
            <v xml:space="preserve">PONT LD LES POLICES                                                             </v>
          </cell>
          <cell r="M376" t="str">
            <v>797733.20000000</v>
          </cell>
          <cell r="N376" t="str">
            <v>6514450.00000000</v>
          </cell>
          <cell r="O376" t="str">
            <v>RGF93 / Lambert 93</v>
          </cell>
          <cell r="P376">
            <v>31</v>
          </cell>
          <cell r="R376" t="str">
            <v>SOLEILLANT À FEURS</v>
          </cell>
          <cell r="T376" t="str">
            <v>797733.20000000</v>
          </cell>
          <cell r="U376" t="str">
            <v>6514450.00000000</v>
          </cell>
          <cell r="V376" t="str">
            <v>RGF93 / Lambert 93</v>
          </cell>
        </row>
        <row r="377">
          <cell r="A377">
            <v>4010000</v>
          </cell>
          <cell r="B377" t="str">
            <v>LOIRE à FEURS</v>
          </cell>
          <cell r="C377" t="str">
            <v>LOIRE-BRETAGNE</v>
          </cell>
          <cell r="D377" t="str">
            <v>Bassin Loire</v>
          </cell>
          <cell r="E377" t="str">
            <v>FRGR0004A</v>
          </cell>
          <cell r="F377">
            <v>0</v>
          </cell>
          <cell r="G377" t="str">
            <v>la Loire</v>
          </cell>
          <cell r="H377" t="str">
            <v>AUVERGNE-RHONE-ALPES</v>
          </cell>
          <cell r="I377" t="str">
            <v>Loire</v>
          </cell>
          <cell r="J377" t="str">
            <v>FEURS</v>
          </cell>
          <cell r="L377" t="str">
            <v xml:space="preserve">AVAL PONT D89 (RG)                                                              </v>
          </cell>
          <cell r="M377" t="str">
            <v>793650.90000000</v>
          </cell>
          <cell r="N377" t="str">
            <v>6513116.00000000</v>
          </cell>
          <cell r="O377" t="str">
            <v>RGF93 / Lambert 93</v>
          </cell>
          <cell r="P377">
            <v>1</v>
          </cell>
          <cell r="Q377">
            <v>4420107</v>
          </cell>
          <cell r="R377" t="str">
            <v>LOIRE à FEURS</v>
          </cell>
          <cell r="S377" t="str">
            <v>La Loire à Feurs</v>
          </cell>
          <cell r="T377" t="str">
            <v>794121.80000000</v>
          </cell>
          <cell r="U377" t="str">
            <v>6516777.00000000</v>
          </cell>
          <cell r="V377" t="str">
            <v>RGF93 / Lambert 93</v>
          </cell>
        </row>
        <row r="378">
          <cell r="A378">
            <v>4010000</v>
          </cell>
          <cell r="B378" t="str">
            <v>LOIRE à FEURS</v>
          </cell>
          <cell r="C378" t="str">
            <v>LOIRE-BRETAGNE</v>
          </cell>
          <cell r="D378" t="str">
            <v>Bassin Loire</v>
          </cell>
          <cell r="E378" t="str">
            <v>FRGR0004A</v>
          </cell>
          <cell r="F378">
            <v>0</v>
          </cell>
          <cell r="G378" t="str">
            <v>la Loire</v>
          </cell>
          <cell r="H378" t="str">
            <v>AUVERGNE-RHONE-ALPES</v>
          </cell>
          <cell r="I378" t="str">
            <v>Loire</v>
          </cell>
          <cell r="J378" t="str">
            <v>FEURS</v>
          </cell>
          <cell r="L378" t="str">
            <v xml:space="preserve">AVAL PONT D89 (RG)                                                              </v>
          </cell>
          <cell r="M378" t="str">
            <v>793650.90000000</v>
          </cell>
          <cell r="N378" t="str">
            <v>6513116.00000000</v>
          </cell>
          <cell r="O378" t="str">
            <v>RGF93 / Lambert 93</v>
          </cell>
          <cell r="P378">
            <v>2</v>
          </cell>
          <cell r="Q378">
            <v>4420183</v>
          </cell>
          <cell r="R378" t="str">
            <v>LOIRE à FEURS</v>
          </cell>
          <cell r="S378" t="str">
            <v>La Loire à Feurs</v>
          </cell>
          <cell r="T378" t="str">
            <v>794229.60000000</v>
          </cell>
          <cell r="U378" t="str">
            <v>6516536.00000000</v>
          </cell>
          <cell r="V378" t="str">
            <v>RGF93 / Lambert 93</v>
          </cell>
        </row>
        <row r="379">
          <cell r="A379">
            <v>4010000</v>
          </cell>
          <cell r="B379" t="str">
            <v>LOIRE à FEURS</v>
          </cell>
          <cell r="C379" t="str">
            <v>LOIRE-BRETAGNE</v>
          </cell>
          <cell r="E379" t="str">
            <v>FRGR0004A</v>
          </cell>
          <cell r="F379">
            <v>0</v>
          </cell>
          <cell r="G379" t="str">
            <v>la Loire</v>
          </cell>
          <cell r="H379" t="str">
            <v>AUVERGNE-RHONE-ALPES</v>
          </cell>
          <cell r="I379" t="str">
            <v>Loire</v>
          </cell>
          <cell r="J379" t="str">
            <v>FEURS</v>
          </cell>
          <cell r="L379" t="str">
            <v xml:space="preserve">AVAL PONT D89 (RG)                                                              </v>
          </cell>
          <cell r="M379" t="str">
            <v>793650.90000000</v>
          </cell>
          <cell r="N379" t="str">
            <v>6513116.00000000</v>
          </cell>
          <cell r="O379" t="str">
            <v>RGF93 / Lambert 93</v>
          </cell>
          <cell r="P379">
            <v>31</v>
          </cell>
          <cell r="R379" t="str">
            <v>LOIRE à FEURS</v>
          </cell>
          <cell r="T379" t="str">
            <v>793650.90000000</v>
          </cell>
          <cell r="U379" t="str">
            <v>6513116.00000000</v>
          </cell>
          <cell r="V379" t="str">
            <v>RGF93 / Lambert 93</v>
          </cell>
        </row>
        <row r="380">
          <cell r="A380">
            <v>4010000</v>
          </cell>
          <cell r="B380" t="str">
            <v>LOIRE à FEURS</v>
          </cell>
          <cell r="C380" t="str">
            <v>LOIRE-BRETAGNE</v>
          </cell>
          <cell r="D380" t="str">
            <v>Bassin Loire</v>
          </cell>
          <cell r="E380" t="str">
            <v>FRGR0004A</v>
          </cell>
          <cell r="F380">
            <v>0</v>
          </cell>
          <cell r="G380" t="str">
            <v>la Loire</v>
          </cell>
          <cell r="H380" t="str">
            <v>AUVERGNE-RHONE-ALPES</v>
          </cell>
          <cell r="I380" t="str">
            <v>Loire</v>
          </cell>
          <cell r="J380" t="str">
            <v>FEURS</v>
          </cell>
          <cell r="L380" t="str">
            <v xml:space="preserve">AVAL PONT D89 (RG)                                                              </v>
          </cell>
          <cell r="M380" t="str">
            <v>793650.90000000</v>
          </cell>
          <cell r="N380" t="str">
            <v>6513116.00000000</v>
          </cell>
          <cell r="O380" t="str">
            <v>RGF93 / Lambert 93</v>
          </cell>
          <cell r="P380">
            <v>41</v>
          </cell>
          <cell r="Q380">
            <v>4420366</v>
          </cell>
          <cell r="R380" t="str">
            <v>LOIRE à FEURS</v>
          </cell>
          <cell r="S380" t="str">
            <v>La Loire à Feurs</v>
          </cell>
          <cell r="T380" t="str">
            <v>794415.70000000</v>
          </cell>
          <cell r="U380" t="str">
            <v>6515219.00000000</v>
          </cell>
          <cell r="V380" t="str">
            <v>RGF93 / Lambert 93</v>
          </cell>
        </row>
        <row r="381">
          <cell r="A381">
            <v>4010000</v>
          </cell>
          <cell r="B381" t="str">
            <v>LOIRE à FEURS</v>
          </cell>
          <cell r="C381" t="str">
            <v>LOIRE-BRETAGNE</v>
          </cell>
          <cell r="E381" t="str">
            <v>FRGR0004A</v>
          </cell>
          <cell r="F381">
            <v>0</v>
          </cell>
          <cell r="G381" t="str">
            <v>la Loire</v>
          </cell>
          <cell r="H381" t="str">
            <v>AUVERGNE-RHONE-ALPES</v>
          </cell>
          <cell r="I381" t="str">
            <v>Loire</v>
          </cell>
          <cell r="J381" t="str">
            <v>FEURS</v>
          </cell>
          <cell r="L381" t="str">
            <v xml:space="preserve">AVAL PONT D89 (RG)                                                              </v>
          </cell>
          <cell r="M381" t="str">
            <v>793650.90000000</v>
          </cell>
          <cell r="N381" t="str">
            <v>6513116.00000000</v>
          </cell>
          <cell r="O381" t="str">
            <v>RGF93 / Lambert 93</v>
          </cell>
          <cell r="P381">
            <v>61</v>
          </cell>
          <cell r="R381" t="str">
            <v>LOIRE à FEURS</v>
          </cell>
          <cell r="T381" t="str">
            <v>794208.29000000</v>
          </cell>
          <cell r="U381" t="str">
            <v>6516599.79000000</v>
          </cell>
          <cell r="V381" t="str">
            <v>RGF93 / Lambert 93</v>
          </cell>
        </row>
        <row r="382">
          <cell r="A382">
            <v>4010000</v>
          </cell>
          <cell r="B382" t="str">
            <v>LOIRE à FEURS</v>
          </cell>
          <cell r="C382" t="str">
            <v>LOIRE-BRETAGNE</v>
          </cell>
          <cell r="E382" t="str">
            <v>FRGR0004A</v>
          </cell>
          <cell r="F382">
            <v>0</v>
          </cell>
          <cell r="G382" t="str">
            <v>la Loire</v>
          </cell>
          <cell r="H382" t="str">
            <v>AUVERGNE-RHONE-ALPES</v>
          </cell>
          <cell r="I382" t="str">
            <v>Loire</v>
          </cell>
          <cell r="J382" t="str">
            <v>FEURS</v>
          </cell>
          <cell r="L382" t="str">
            <v xml:space="preserve">AVAL PONT D89 (RG)                                                              </v>
          </cell>
          <cell r="M382" t="str">
            <v>793650.90000000</v>
          </cell>
          <cell r="N382" t="str">
            <v>6513116.00000000</v>
          </cell>
          <cell r="O382" t="str">
            <v>RGF93 / Lambert 93</v>
          </cell>
          <cell r="P382">
            <v>91</v>
          </cell>
          <cell r="R382" t="str">
            <v>LOIRE à FEURS</v>
          </cell>
          <cell r="T382" t="str">
            <v>794208.29000000</v>
          </cell>
          <cell r="U382" t="str">
            <v>6516599.79000000</v>
          </cell>
          <cell r="V382" t="str">
            <v>RGF93 / Lambert 93</v>
          </cell>
        </row>
        <row r="383">
          <cell r="A383">
            <v>4010000</v>
          </cell>
          <cell r="B383" t="str">
            <v>LOIRE à FEURS</v>
          </cell>
          <cell r="C383" t="str">
            <v>LOIRE-BRETAGNE</v>
          </cell>
          <cell r="E383" t="str">
            <v>FRGR0004A</v>
          </cell>
          <cell r="F383">
            <v>0</v>
          </cell>
          <cell r="G383" t="str">
            <v>la Loire</v>
          </cell>
          <cell r="H383" t="str">
            <v>AUVERGNE-RHONE-ALPES</v>
          </cell>
          <cell r="I383" t="str">
            <v>Loire</v>
          </cell>
          <cell r="J383" t="str">
            <v>FEURS</v>
          </cell>
          <cell r="L383" t="str">
            <v xml:space="preserve">AVAL PONT D89 (RG)                                                              </v>
          </cell>
          <cell r="M383" t="str">
            <v>793650.90000000</v>
          </cell>
          <cell r="N383" t="str">
            <v>6513116.00000000</v>
          </cell>
          <cell r="O383" t="str">
            <v>RGF93 / Lambert 93</v>
          </cell>
          <cell r="P383">
            <v>101</v>
          </cell>
          <cell r="R383" t="str">
            <v>LOIRE à FEURS</v>
          </cell>
          <cell r="T383" t="str">
            <v>794070.00000000</v>
          </cell>
          <cell r="U383" t="str">
            <v>6516764.00000000</v>
          </cell>
          <cell r="V383" t="str">
            <v>RGF93 / Lambert 93</v>
          </cell>
        </row>
        <row r="384">
          <cell r="A384">
            <v>4010000</v>
          </cell>
          <cell r="B384" t="str">
            <v>LOIRE à FEURS</v>
          </cell>
          <cell r="C384" t="str">
            <v>LOIRE-BRETAGNE</v>
          </cell>
          <cell r="E384" t="str">
            <v>FRGR0004A</v>
          </cell>
          <cell r="F384">
            <v>0</v>
          </cell>
          <cell r="G384" t="str">
            <v>la Loire</v>
          </cell>
          <cell r="H384" t="str">
            <v>AUVERGNE-RHONE-ALPES</v>
          </cell>
          <cell r="I384" t="str">
            <v>Loire</v>
          </cell>
          <cell r="J384" t="str">
            <v>FEURS</v>
          </cell>
          <cell r="L384" t="str">
            <v xml:space="preserve">AVAL PONT D89 (RG)                                                              </v>
          </cell>
          <cell r="M384" t="str">
            <v>793650.90000000</v>
          </cell>
          <cell r="N384" t="str">
            <v>6513116.00000000</v>
          </cell>
          <cell r="O384" t="str">
            <v>RGF93 / Lambert 93</v>
          </cell>
          <cell r="P384">
            <v>131</v>
          </cell>
          <cell r="R384" t="str">
            <v>LOIRE à FEURS</v>
          </cell>
          <cell r="T384" t="str">
            <v>793412.60000000</v>
          </cell>
          <cell r="U384" t="str">
            <v>6513591.00000000</v>
          </cell>
          <cell r="V384" t="str">
            <v>RGF93 / Lambert 93</v>
          </cell>
        </row>
        <row r="385">
          <cell r="A385">
            <v>4010000</v>
          </cell>
          <cell r="B385" t="str">
            <v>LOIRE à FEURS</v>
          </cell>
          <cell r="C385" t="str">
            <v>LOIRE-BRETAGNE</v>
          </cell>
          <cell r="E385" t="str">
            <v>FRGR0004A</v>
          </cell>
          <cell r="F385">
            <v>0</v>
          </cell>
          <cell r="G385" t="str">
            <v>la Loire</v>
          </cell>
          <cell r="H385" t="str">
            <v>AUVERGNE-RHONE-ALPES</v>
          </cell>
          <cell r="I385" t="str">
            <v>Loire</v>
          </cell>
          <cell r="J385" t="str">
            <v>FEURS</v>
          </cell>
          <cell r="L385" t="str">
            <v xml:space="preserve">AVAL PONT D89 (RG)                                                              </v>
          </cell>
          <cell r="M385" t="str">
            <v>793650.90000000</v>
          </cell>
          <cell r="N385" t="str">
            <v>6513116.00000000</v>
          </cell>
          <cell r="O385" t="str">
            <v>RGF93 / Lambert 93</v>
          </cell>
          <cell r="P385">
            <v>271</v>
          </cell>
          <cell r="R385" t="str">
            <v>LOIRE à FEURS</v>
          </cell>
          <cell r="T385" t="str">
            <v>793412.80000000</v>
          </cell>
          <cell r="U385" t="str">
            <v>6513591.00000000</v>
          </cell>
          <cell r="V385" t="str">
            <v>RGF93 / Lambert 93</v>
          </cell>
        </row>
        <row r="386">
          <cell r="A386">
            <v>4010000</v>
          </cell>
          <cell r="B386" t="str">
            <v>LOIRE à FEURS</v>
          </cell>
          <cell r="E386" t="str">
            <v>FRGR0004A</v>
          </cell>
          <cell r="F386">
            <v>0</v>
          </cell>
          <cell r="G386" t="str">
            <v>la Loire</v>
          </cell>
          <cell r="H386" t="str">
            <v>AUVERGNE-RHONE-ALPES</v>
          </cell>
          <cell r="I386" t="str">
            <v>Loire</v>
          </cell>
          <cell r="J386" t="str">
            <v>FEURS</v>
          </cell>
          <cell r="L386" t="str">
            <v xml:space="preserve">AVAL PONT D89 (RG)                                                              </v>
          </cell>
          <cell r="M386" t="str">
            <v>793650.90000000</v>
          </cell>
          <cell r="N386" t="str">
            <v>6513116.00000000</v>
          </cell>
          <cell r="O386" t="str">
            <v>RGF93 / Lambert 93</v>
          </cell>
          <cell r="P386">
            <v>3</v>
          </cell>
          <cell r="R386" t="str">
            <v>LOIRE à FEURS</v>
          </cell>
          <cell r="T386" t="str">
            <v>794208.10000000</v>
          </cell>
          <cell r="U386" t="str">
            <v>6516600.00000000</v>
          </cell>
          <cell r="V386" t="str">
            <v>RGF93 / Lambert 93</v>
          </cell>
        </row>
        <row r="387">
          <cell r="A387">
            <v>4010100</v>
          </cell>
          <cell r="B387" t="str">
            <v>RAU DE PANISSIERES à PANISSIERES</v>
          </cell>
          <cell r="C387" t="str">
            <v>LOIRE-BRETAGNE</v>
          </cell>
          <cell r="E387" t="str">
            <v>GR0173</v>
          </cell>
          <cell r="F387" t="str">
            <v>K0718000</v>
          </cell>
          <cell r="G387" t="str">
            <v>le Panissières</v>
          </cell>
          <cell r="H387" t="str">
            <v>AUVERGNE-RHONE-ALPES</v>
          </cell>
          <cell r="I387" t="str">
            <v>Loire</v>
          </cell>
          <cell r="J387" t="str">
            <v>PANISSIERES</v>
          </cell>
          <cell r="L387" t="str">
            <v xml:space="preserve">AVAL STEP                                                                       </v>
          </cell>
          <cell r="M387" t="str">
            <v>803184.52000000</v>
          </cell>
          <cell r="N387" t="str">
            <v>6522120.44000000</v>
          </cell>
          <cell r="O387" t="str">
            <v>RGF93 / Lambert 93</v>
          </cell>
          <cell r="P387">
            <v>31</v>
          </cell>
          <cell r="R387" t="str">
            <v>RAU DE PANISSIERES à PANISSIERES</v>
          </cell>
          <cell r="T387" t="str">
            <v>803184.52000000</v>
          </cell>
          <cell r="U387" t="str">
            <v>6522120.45000000</v>
          </cell>
          <cell r="V387" t="str">
            <v>RGF93 / Lambert 93</v>
          </cell>
        </row>
        <row r="388">
          <cell r="A388">
            <v>4010100</v>
          </cell>
          <cell r="B388" t="str">
            <v>RAU DE PANISSIERES à PANISSIERES</v>
          </cell>
          <cell r="C388" t="str">
            <v>LOIRE-BRETAGNE</v>
          </cell>
          <cell r="E388" t="str">
            <v>GR0173</v>
          </cell>
          <cell r="F388" t="str">
            <v>K0718000</v>
          </cell>
          <cell r="G388" t="str">
            <v>le Panissières</v>
          </cell>
          <cell r="H388" t="str">
            <v>AUVERGNE-RHONE-ALPES</v>
          </cell>
          <cell r="I388" t="str">
            <v>Loire</v>
          </cell>
          <cell r="J388" t="str">
            <v>PANISSIERES</v>
          </cell>
          <cell r="L388" t="str">
            <v xml:space="preserve">AVAL STEP                                                                       </v>
          </cell>
          <cell r="M388" t="str">
            <v>803184.52000000</v>
          </cell>
          <cell r="N388" t="str">
            <v>6522120.44000000</v>
          </cell>
          <cell r="O388" t="str">
            <v>RGF93 / Lambert 93</v>
          </cell>
          <cell r="P388">
            <v>131</v>
          </cell>
          <cell r="R388" t="str">
            <v>RAU DE PANISSIERES à PANISSIERES</v>
          </cell>
          <cell r="T388" t="str">
            <v>803184.52000000</v>
          </cell>
          <cell r="U388" t="str">
            <v>6522120.45000000</v>
          </cell>
          <cell r="V388" t="str">
            <v>RGF93 / Lambert 93</v>
          </cell>
        </row>
        <row r="389">
          <cell r="A389">
            <v>4010130</v>
          </cell>
          <cell r="B389" t="str">
            <v>CHARPASSONNE à PANISSIERES</v>
          </cell>
          <cell r="C389" t="str">
            <v>LOIRE-BRETAGNE</v>
          </cell>
          <cell r="E389" t="str">
            <v>GR0173</v>
          </cell>
          <cell r="F389" t="str">
            <v>K0716500</v>
          </cell>
          <cell r="G389" t="str">
            <v>la Charpassonne</v>
          </cell>
          <cell r="H389" t="str">
            <v>AUVERGNE-RHONE-ALPES</v>
          </cell>
          <cell r="I389" t="str">
            <v>Loire</v>
          </cell>
          <cell r="J389" t="str">
            <v>PANISSIERES</v>
          </cell>
          <cell r="L389" t="str">
            <v xml:space="preserve">AMONT PONT D27, AMONT CONFLUENCE AVEC LE RU DE PANISSIÈRES                      </v>
          </cell>
          <cell r="M389" t="str">
            <v>802226.90000000</v>
          </cell>
          <cell r="N389" t="str">
            <v>6521310.00000000</v>
          </cell>
          <cell r="O389" t="str">
            <v>RGF93 / Lambert 93</v>
          </cell>
          <cell r="P389">
            <v>31</v>
          </cell>
          <cell r="R389" t="str">
            <v>CHARPASSONNE à PANISSIERES</v>
          </cell>
          <cell r="T389" t="str">
            <v>802227.40000000</v>
          </cell>
          <cell r="U389" t="str">
            <v>6521310.00000000</v>
          </cell>
          <cell r="V389" t="str">
            <v>RGF93 / Lambert 93</v>
          </cell>
        </row>
        <row r="390">
          <cell r="A390">
            <v>4010130</v>
          </cell>
          <cell r="B390" t="str">
            <v>CHARPASSONNE à PANISSIERES</v>
          </cell>
          <cell r="C390" t="str">
            <v>LOIRE-BRETAGNE</v>
          </cell>
          <cell r="D390" t="str">
            <v>Bassin Loire</v>
          </cell>
          <cell r="E390" t="str">
            <v>GR0173</v>
          </cell>
          <cell r="F390" t="str">
            <v>K0716500</v>
          </cell>
          <cell r="G390" t="str">
            <v>la Charpassonne</v>
          </cell>
          <cell r="H390" t="str">
            <v>AUVERGNE-RHONE-ALPES</v>
          </cell>
          <cell r="I390" t="str">
            <v>Loire</v>
          </cell>
          <cell r="J390" t="str">
            <v>PANISSIERES</v>
          </cell>
          <cell r="L390" t="str">
            <v xml:space="preserve">AMONT PONT D27, AMONT CONFLUENCE AVEC LE RU DE PANISSIÈRES                      </v>
          </cell>
          <cell r="M390" t="str">
            <v>802226.90000000</v>
          </cell>
          <cell r="N390" t="str">
            <v>6521310.00000000</v>
          </cell>
          <cell r="O390" t="str">
            <v>RGF93 / Lambert 93</v>
          </cell>
          <cell r="P390">
            <v>41</v>
          </cell>
          <cell r="Q390">
            <v>4420330</v>
          </cell>
          <cell r="R390" t="str">
            <v>CHARPASSONNE à PANISSIERES</v>
          </cell>
          <cell r="S390" t="str">
            <v>La Charpassonne à Panissieres</v>
          </cell>
          <cell r="T390" t="str">
            <v>802191.60000000</v>
          </cell>
          <cell r="U390" t="str">
            <v>6521432.00000000</v>
          </cell>
          <cell r="V390" t="str">
            <v>RGF93 / Lambert 93</v>
          </cell>
        </row>
        <row r="391">
          <cell r="A391">
            <v>4010130</v>
          </cell>
          <cell r="B391" t="str">
            <v>CHARPASSONNE à PANISSIERES</v>
          </cell>
          <cell r="C391" t="str">
            <v>LOIRE-BRETAGNE</v>
          </cell>
          <cell r="E391" t="str">
            <v>GR0173</v>
          </cell>
          <cell r="F391" t="str">
            <v>K0716500</v>
          </cell>
          <cell r="G391" t="str">
            <v>la Charpassonne</v>
          </cell>
          <cell r="H391" t="str">
            <v>AUVERGNE-RHONE-ALPES</v>
          </cell>
          <cell r="I391" t="str">
            <v>Loire</v>
          </cell>
          <cell r="J391" t="str">
            <v>PANISSIERES</v>
          </cell>
          <cell r="L391" t="str">
            <v xml:space="preserve">AMONT PONT D27, AMONT CONFLUENCE AVEC LE RU DE PANISSIÈRES                      </v>
          </cell>
          <cell r="M391" t="str">
            <v>802226.90000000</v>
          </cell>
          <cell r="N391" t="str">
            <v>6521310.00000000</v>
          </cell>
          <cell r="O391" t="str">
            <v>RGF93 / Lambert 93</v>
          </cell>
          <cell r="P391">
            <v>61</v>
          </cell>
          <cell r="R391" t="str">
            <v>CHARPASSONNE à PANISSIERES</v>
          </cell>
          <cell r="T391" t="str">
            <v>802226.91000000</v>
          </cell>
          <cell r="U391" t="str">
            <v>6521305.80000000</v>
          </cell>
          <cell r="V391" t="str">
            <v>RGF93 / Lambert 93</v>
          </cell>
        </row>
        <row r="392">
          <cell r="A392">
            <v>4010130</v>
          </cell>
          <cell r="B392" t="str">
            <v>CHARPASSONNE à PANISSIERES</v>
          </cell>
          <cell r="C392" t="str">
            <v>LOIRE-BRETAGNE</v>
          </cell>
          <cell r="E392" t="str">
            <v>GR0173</v>
          </cell>
          <cell r="F392" t="str">
            <v>K0716500</v>
          </cell>
          <cell r="G392" t="str">
            <v>la Charpassonne</v>
          </cell>
          <cell r="H392" t="str">
            <v>AUVERGNE-RHONE-ALPES</v>
          </cell>
          <cell r="I392" t="str">
            <v>Loire</v>
          </cell>
          <cell r="J392" t="str">
            <v>PANISSIERES</v>
          </cell>
          <cell r="L392" t="str">
            <v xml:space="preserve">AMONT PONT D27, AMONT CONFLUENCE AVEC LE RU DE PANISSIÈRES                      </v>
          </cell>
          <cell r="M392" t="str">
            <v>802226.90000000</v>
          </cell>
          <cell r="N392" t="str">
            <v>6521310.00000000</v>
          </cell>
          <cell r="O392" t="str">
            <v>RGF93 / Lambert 93</v>
          </cell>
          <cell r="P392">
            <v>91</v>
          </cell>
          <cell r="R392" t="str">
            <v>Non renseigné</v>
          </cell>
          <cell r="T392" t="str">
            <v>802226.91000000</v>
          </cell>
          <cell r="U392" t="str">
            <v>6521305.80000000</v>
          </cell>
          <cell r="V392" t="str">
            <v>RGF93 / Lambert 93</v>
          </cell>
        </row>
        <row r="393">
          <cell r="A393">
            <v>4010130</v>
          </cell>
          <cell r="B393" t="str">
            <v>CHARPASSONNE à PANISSIERES</v>
          </cell>
          <cell r="C393" t="str">
            <v>LOIRE-BRETAGNE</v>
          </cell>
          <cell r="E393" t="str">
            <v>GR0173</v>
          </cell>
          <cell r="F393" t="str">
            <v>K0716500</v>
          </cell>
          <cell r="G393" t="str">
            <v>la Charpassonne</v>
          </cell>
          <cell r="H393" t="str">
            <v>AUVERGNE-RHONE-ALPES</v>
          </cell>
          <cell r="I393" t="str">
            <v>Loire</v>
          </cell>
          <cell r="J393" t="str">
            <v>PANISSIERES</v>
          </cell>
          <cell r="L393" t="str">
            <v xml:space="preserve">AMONT PONT D27, AMONT CONFLUENCE AVEC LE RU DE PANISSIÈRES                      </v>
          </cell>
          <cell r="M393" t="str">
            <v>802226.90000000</v>
          </cell>
          <cell r="N393" t="str">
            <v>6521310.00000000</v>
          </cell>
          <cell r="O393" t="str">
            <v>RGF93 / Lambert 93</v>
          </cell>
          <cell r="P393">
            <v>101</v>
          </cell>
          <cell r="R393" t="str">
            <v>CHARPASSONNE à PANISSIERES</v>
          </cell>
          <cell r="T393" t="str">
            <v>802227.00000000</v>
          </cell>
          <cell r="U393" t="str">
            <v>6521310.00000000</v>
          </cell>
          <cell r="V393" t="str">
            <v>RGF93 / Lambert 93</v>
          </cell>
        </row>
        <row r="394">
          <cell r="A394">
            <v>4010130</v>
          </cell>
          <cell r="B394" t="str">
            <v>CHARPASSONNE à PANISSIERES</v>
          </cell>
          <cell r="C394" t="str">
            <v>LOIRE-BRETAGNE</v>
          </cell>
          <cell r="E394" t="str">
            <v>GR0173</v>
          </cell>
          <cell r="F394" t="str">
            <v>K0716500</v>
          </cell>
          <cell r="G394" t="str">
            <v>la Charpassonne</v>
          </cell>
          <cell r="H394" t="str">
            <v>AUVERGNE-RHONE-ALPES</v>
          </cell>
          <cell r="I394" t="str">
            <v>Loire</v>
          </cell>
          <cell r="J394" t="str">
            <v>PANISSIERES</v>
          </cell>
          <cell r="L394" t="str">
            <v xml:space="preserve">AMONT PONT D27, AMONT CONFLUENCE AVEC LE RU DE PANISSIÈRES                      </v>
          </cell>
          <cell r="M394" t="str">
            <v>802226.90000000</v>
          </cell>
          <cell r="N394" t="str">
            <v>6521310.00000000</v>
          </cell>
          <cell r="O394" t="str">
            <v>RGF93 / Lambert 93</v>
          </cell>
          <cell r="P394">
            <v>131</v>
          </cell>
          <cell r="R394" t="str">
            <v>CHARPASSONNE à PANISSIERES</v>
          </cell>
          <cell r="T394" t="str">
            <v>802227.00000000</v>
          </cell>
          <cell r="U394" t="str">
            <v>6521310.00000000</v>
          </cell>
          <cell r="V394" t="str">
            <v>RGF93 / Lambert 93</v>
          </cell>
        </row>
        <row r="395">
          <cell r="A395">
            <v>4010130</v>
          </cell>
          <cell r="B395" t="str">
            <v>CHARPASSONNE à PANISSIERES</v>
          </cell>
          <cell r="C395" t="str">
            <v>LOIRE-BRETAGNE</v>
          </cell>
          <cell r="E395" t="str">
            <v>GR0173</v>
          </cell>
          <cell r="F395" t="str">
            <v>K0716500</v>
          </cell>
          <cell r="G395" t="str">
            <v>la Charpassonne</v>
          </cell>
          <cell r="H395" t="str">
            <v>AUVERGNE-RHONE-ALPES</v>
          </cell>
          <cell r="I395" t="str">
            <v>Loire</v>
          </cell>
          <cell r="J395" t="str">
            <v>PANISSIERES</v>
          </cell>
          <cell r="L395" t="str">
            <v xml:space="preserve">AMONT PONT D27, AMONT CONFLUENCE AVEC LE RU DE PANISSIÈRES                      </v>
          </cell>
          <cell r="M395" t="str">
            <v>802226.90000000</v>
          </cell>
          <cell r="N395" t="str">
            <v>6521310.00000000</v>
          </cell>
          <cell r="O395" t="str">
            <v>RGF93 / Lambert 93</v>
          </cell>
          <cell r="P395">
            <v>271</v>
          </cell>
          <cell r="R395" t="str">
            <v>CHARPASSONNE à PANISSIERES</v>
          </cell>
          <cell r="T395" t="str">
            <v>802226.91000000</v>
          </cell>
          <cell r="U395" t="str">
            <v>6521305.80000000</v>
          </cell>
          <cell r="V395" t="str">
            <v>RGF93 / Lambert 93</v>
          </cell>
        </row>
        <row r="396">
          <cell r="A396">
            <v>4010150</v>
          </cell>
          <cell r="B396" t="str">
            <v>CHARPASSONNE à COTTANCE</v>
          </cell>
          <cell r="C396" t="str">
            <v>LOIRE-BRETAGNE</v>
          </cell>
          <cell r="E396" t="str">
            <v>GR0173</v>
          </cell>
          <cell r="F396" t="str">
            <v>K0716500</v>
          </cell>
          <cell r="G396" t="str">
            <v>la Charpassonne</v>
          </cell>
          <cell r="H396" t="str">
            <v>AUVERGNE-RHONE-ALPES</v>
          </cell>
          <cell r="I396" t="str">
            <v>Loire</v>
          </cell>
          <cell r="J396" t="str">
            <v>COTTANCE</v>
          </cell>
          <cell r="L396" t="str">
            <v xml:space="preserve">LE REYNARD                                                                      </v>
          </cell>
          <cell r="M396" t="str">
            <v>801088.69000000</v>
          </cell>
          <cell r="N396" t="str">
            <v>6521224.06000000</v>
          </cell>
          <cell r="O396" t="str">
            <v>RGF93 / Lambert 93</v>
          </cell>
          <cell r="P396">
            <v>31</v>
          </cell>
          <cell r="R396" t="str">
            <v>CHARPASSONNE à COTTANCE</v>
          </cell>
          <cell r="T396" t="str">
            <v>801088.69000000</v>
          </cell>
          <cell r="U396" t="str">
            <v>6521224.06000000</v>
          </cell>
          <cell r="V396" t="str">
            <v>RGF93 / Lambert 93</v>
          </cell>
        </row>
        <row r="397">
          <cell r="A397">
            <v>4010150</v>
          </cell>
          <cell r="B397" t="str">
            <v>CHARPASSONNE à COTTANCE</v>
          </cell>
          <cell r="C397" t="str">
            <v>LOIRE-BRETAGNE</v>
          </cell>
          <cell r="E397" t="str">
            <v>GR0173</v>
          </cell>
          <cell r="F397" t="str">
            <v>K0716500</v>
          </cell>
          <cell r="G397" t="str">
            <v>la Charpassonne</v>
          </cell>
          <cell r="H397" t="str">
            <v>AUVERGNE-RHONE-ALPES</v>
          </cell>
          <cell r="I397" t="str">
            <v>Loire</v>
          </cell>
          <cell r="J397" t="str">
            <v>COTTANCE</v>
          </cell>
          <cell r="L397" t="str">
            <v xml:space="preserve">LE REYNARD                                                                      </v>
          </cell>
          <cell r="M397" t="str">
            <v>801088.69000000</v>
          </cell>
          <cell r="N397" t="str">
            <v>6521224.06000000</v>
          </cell>
          <cell r="O397" t="str">
            <v>RGF93 / Lambert 93</v>
          </cell>
          <cell r="P397">
            <v>131</v>
          </cell>
          <cell r="R397" t="str">
            <v>Non renseigné</v>
          </cell>
          <cell r="T397" t="str">
            <v>801088.69000000</v>
          </cell>
          <cell r="U397" t="str">
            <v>6521224.06000000</v>
          </cell>
          <cell r="V397" t="str">
            <v>RGF93 / Lambert 93</v>
          </cell>
        </row>
        <row r="398">
          <cell r="A398">
            <v>4010150</v>
          </cell>
          <cell r="B398" t="str">
            <v>CHARPASSONNE à COTTANCE</v>
          </cell>
          <cell r="C398" t="str">
            <v>LOIRE-BRETAGNE</v>
          </cell>
          <cell r="D398" t="str">
            <v>Bassin Loire</v>
          </cell>
          <cell r="E398" t="str">
            <v>GR0173</v>
          </cell>
          <cell r="F398" t="str">
            <v>K0716500</v>
          </cell>
          <cell r="G398" t="str">
            <v>la Charpassonne</v>
          </cell>
          <cell r="H398" t="str">
            <v>AUVERGNE-RHONE-ALPES</v>
          </cell>
          <cell r="I398" t="str">
            <v>Loire</v>
          </cell>
          <cell r="J398" t="str">
            <v>COTTANCE</v>
          </cell>
          <cell r="L398" t="str">
            <v xml:space="preserve">LE REYNARD                                                                      </v>
          </cell>
          <cell r="M398" t="str">
            <v>801088.69000000</v>
          </cell>
          <cell r="N398" t="str">
            <v>6521224.06000000</v>
          </cell>
          <cell r="O398" t="str">
            <v>RGF93 / Lambert 93</v>
          </cell>
          <cell r="P398">
            <v>1</v>
          </cell>
          <cell r="R398" t="str">
            <v>CHARPASSONNE à COTTANCE</v>
          </cell>
          <cell r="T398" t="str">
            <v>801088.70000000</v>
          </cell>
          <cell r="U398" t="str">
            <v>6521224.00000000</v>
          </cell>
          <cell r="V398" t="str">
            <v>RGF93 / Lambert 93</v>
          </cell>
        </row>
        <row r="399">
          <cell r="A399">
            <v>4010180</v>
          </cell>
          <cell r="B399" t="str">
            <v>LOISE à SALT-EN-DONZY</v>
          </cell>
          <cell r="C399" t="str">
            <v>LOIRE-BRETAGNE</v>
          </cell>
          <cell r="E399" t="str">
            <v>GR0173</v>
          </cell>
          <cell r="F399" t="str">
            <v>K0714000</v>
          </cell>
          <cell r="G399" t="str">
            <v>la Loise</v>
          </cell>
          <cell r="H399" t="str">
            <v>AUVERGNE-RHONE-ALPES</v>
          </cell>
          <cell r="I399" t="str">
            <v>Loire</v>
          </cell>
          <cell r="J399" t="str">
            <v>SALT-EN-DONZY</v>
          </cell>
          <cell r="L399" t="str">
            <v xml:space="preserve">MOULIN, AMONT DU PONT                                                           </v>
          </cell>
          <cell r="M399" t="str">
            <v>800407.98000000</v>
          </cell>
          <cell r="N399" t="str">
            <v>6516171.70000000</v>
          </cell>
          <cell r="O399" t="str">
            <v>RGF93 / Lambert 93</v>
          </cell>
          <cell r="P399">
            <v>31</v>
          </cell>
          <cell r="R399" t="str">
            <v>LOISE à SALT-EN-DONZY</v>
          </cell>
          <cell r="T399" t="str">
            <v>800407.98000000</v>
          </cell>
          <cell r="U399" t="str">
            <v>6516171.70000000</v>
          </cell>
          <cell r="V399" t="str">
            <v>RGF93 / Lambert 93</v>
          </cell>
        </row>
        <row r="400">
          <cell r="A400">
            <v>4010180</v>
          </cell>
          <cell r="B400" t="str">
            <v>LOISE à SALT-EN-DONZY</v>
          </cell>
          <cell r="C400" t="str">
            <v>LOIRE-BRETAGNE</v>
          </cell>
          <cell r="E400" t="str">
            <v>GR0173</v>
          </cell>
          <cell r="F400" t="str">
            <v>K0714000</v>
          </cell>
          <cell r="G400" t="str">
            <v>la Loise</v>
          </cell>
          <cell r="H400" t="str">
            <v>AUVERGNE-RHONE-ALPES</v>
          </cell>
          <cell r="I400" t="str">
            <v>Loire</v>
          </cell>
          <cell r="J400" t="str">
            <v>SALT-EN-DONZY</v>
          </cell>
          <cell r="L400" t="str">
            <v xml:space="preserve">MOULIN, AMONT DU PONT                                                           </v>
          </cell>
          <cell r="M400" t="str">
            <v>800407.98000000</v>
          </cell>
          <cell r="N400" t="str">
            <v>6516171.70000000</v>
          </cell>
          <cell r="O400" t="str">
            <v>RGF93 / Lambert 93</v>
          </cell>
          <cell r="P400">
            <v>61</v>
          </cell>
          <cell r="R400" t="str">
            <v>Non renseigné</v>
          </cell>
          <cell r="T400" t="str">
            <v>800407.98000000</v>
          </cell>
          <cell r="U400" t="str">
            <v>6516171.70000000</v>
          </cell>
          <cell r="V400" t="str">
            <v>RGF93 / Lambert 93</v>
          </cell>
        </row>
        <row r="401">
          <cell r="A401">
            <v>4010180</v>
          </cell>
          <cell r="B401" t="str">
            <v>LOISE à SALT-EN-DONZY</v>
          </cell>
          <cell r="C401" t="str">
            <v>LOIRE-BRETAGNE</v>
          </cell>
          <cell r="E401" t="str">
            <v>GR0173</v>
          </cell>
          <cell r="F401" t="str">
            <v>K0714000</v>
          </cell>
          <cell r="G401" t="str">
            <v>la Loise</v>
          </cell>
          <cell r="H401" t="str">
            <v>AUVERGNE-RHONE-ALPES</v>
          </cell>
          <cell r="I401" t="str">
            <v>Loire</v>
          </cell>
          <cell r="J401" t="str">
            <v>SALT-EN-DONZY</v>
          </cell>
          <cell r="L401" t="str">
            <v xml:space="preserve">MOULIN, AMONT DU PONT                                                           </v>
          </cell>
          <cell r="M401" t="str">
            <v>800407.98000000</v>
          </cell>
          <cell r="N401" t="str">
            <v>6516171.70000000</v>
          </cell>
          <cell r="O401" t="str">
            <v>RGF93 / Lambert 93</v>
          </cell>
          <cell r="P401">
            <v>91</v>
          </cell>
          <cell r="R401" t="str">
            <v>Non renseigné</v>
          </cell>
          <cell r="T401" t="str">
            <v>800407.98000000</v>
          </cell>
          <cell r="U401" t="str">
            <v>6516171.70000000</v>
          </cell>
          <cell r="V401" t="str">
            <v>RGF93 / Lambert 93</v>
          </cell>
        </row>
        <row r="402">
          <cell r="A402">
            <v>4010180</v>
          </cell>
          <cell r="B402" t="str">
            <v>LOISE à SALT-EN-DONZY</v>
          </cell>
          <cell r="C402" t="str">
            <v>LOIRE-BRETAGNE</v>
          </cell>
          <cell r="E402" t="str">
            <v>GR0173</v>
          </cell>
          <cell r="F402" t="str">
            <v>K0714000</v>
          </cell>
          <cell r="G402" t="str">
            <v>la Loise</v>
          </cell>
          <cell r="H402" t="str">
            <v>AUVERGNE-RHONE-ALPES</v>
          </cell>
          <cell r="I402" t="str">
            <v>Loire</v>
          </cell>
          <cell r="J402" t="str">
            <v>SALT-EN-DONZY</v>
          </cell>
          <cell r="L402" t="str">
            <v xml:space="preserve">MOULIN, AMONT DU PONT                                                           </v>
          </cell>
          <cell r="M402" t="str">
            <v>800407.98000000</v>
          </cell>
          <cell r="N402" t="str">
            <v>6516171.70000000</v>
          </cell>
          <cell r="O402" t="str">
            <v>RGF93 / Lambert 93</v>
          </cell>
          <cell r="P402">
            <v>101</v>
          </cell>
          <cell r="R402" t="str">
            <v>LOISE à SALT-EN-DONZY</v>
          </cell>
          <cell r="T402" t="str">
            <v>800407.98000000</v>
          </cell>
          <cell r="U402" t="str">
            <v>6516171.70000000</v>
          </cell>
          <cell r="V402" t="str">
            <v>RGF93 / Lambert 93</v>
          </cell>
        </row>
        <row r="403">
          <cell r="A403">
            <v>4010180</v>
          </cell>
          <cell r="B403" t="str">
            <v>LOISE à SALT-EN-DONZY</v>
          </cell>
          <cell r="C403" t="str">
            <v>LOIRE-BRETAGNE</v>
          </cell>
          <cell r="E403" t="str">
            <v>GR0173</v>
          </cell>
          <cell r="F403" t="str">
            <v>K0714000</v>
          </cell>
          <cell r="G403" t="str">
            <v>la Loise</v>
          </cell>
          <cell r="H403" t="str">
            <v>AUVERGNE-RHONE-ALPES</v>
          </cell>
          <cell r="I403" t="str">
            <v>Loire</v>
          </cell>
          <cell r="J403" t="str">
            <v>SALT-EN-DONZY</v>
          </cell>
          <cell r="L403" t="str">
            <v xml:space="preserve">MOULIN, AMONT DU PONT                                                           </v>
          </cell>
          <cell r="M403" t="str">
            <v>800407.98000000</v>
          </cell>
          <cell r="N403" t="str">
            <v>6516171.70000000</v>
          </cell>
          <cell r="O403" t="str">
            <v>RGF93 / Lambert 93</v>
          </cell>
          <cell r="P403">
            <v>131</v>
          </cell>
          <cell r="R403" t="str">
            <v>LOISE à SALT-EN-DONZY</v>
          </cell>
          <cell r="T403" t="str">
            <v>800504.30000000</v>
          </cell>
          <cell r="U403" t="str">
            <v>6516129.00000000</v>
          </cell>
          <cell r="V403" t="str">
            <v>RGF93 / Lambert 93</v>
          </cell>
        </row>
        <row r="404">
          <cell r="A404">
            <v>4010200</v>
          </cell>
          <cell r="B404" t="str">
            <v>LOISE à FEURS</v>
          </cell>
          <cell r="C404" t="str">
            <v>LOIRE-BRETAGNE</v>
          </cell>
          <cell r="E404" t="str">
            <v>GR0173</v>
          </cell>
          <cell r="F404" t="str">
            <v>K0714000</v>
          </cell>
          <cell r="G404" t="str">
            <v>la Loise</v>
          </cell>
          <cell r="H404" t="str">
            <v>AUVERGNE-RHONE-ALPES</v>
          </cell>
          <cell r="I404" t="str">
            <v>Loire</v>
          </cell>
          <cell r="J404" t="str">
            <v>FEURS</v>
          </cell>
          <cell r="L404" t="str">
            <v xml:space="preserve">AMONT FEURS                                                                     </v>
          </cell>
          <cell r="M404" t="str">
            <v>797248.26000000</v>
          </cell>
          <cell r="N404" t="str">
            <v>6517260.19000000</v>
          </cell>
          <cell r="O404" t="str">
            <v>RGF93 / Lambert 93</v>
          </cell>
          <cell r="P404">
            <v>271</v>
          </cell>
          <cell r="R404" t="str">
            <v>LOISE à FEURS</v>
          </cell>
          <cell r="T404" t="str">
            <v>797247.00000000</v>
          </cell>
          <cell r="U404" t="str">
            <v>6517200.00000000</v>
          </cell>
          <cell r="V404" t="str">
            <v>RGF93 / Lambert 93</v>
          </cell>
        </row>
        <row r="405">
          <cell r="A405">
            <v>4010200</v>
          </cell>
          <cell r="B405" t="str">
            <v>LOISE à FEURS</v>
          </cell>
          <cell r="C405" t="str">
            <v>LOIRE-BRETAGNE</v>
          </cell>
          <cell r="E405" t="str">
            <v>GR0173</v>
          </cell>
          <cell r="F405" t="str">
            <v>K0714000</v>
          </cell>
          <cell r="G405" t="str">
            <v>la Loise</v>
          </cell>
          <cell r="H405" t="str">
            <v>AUVERGNE-RHONE-ALPES</v>
          </cell>
          <cell r="I405" t="str">
            <v>Loire</v>
          </cell>
          <cell r="J405" t="str">
            <v>FEURS</v>
          </cell>
          <cell r="L405" t="str">
            <v xml:space="preserve">AMONT FEURS                                                                     </v>
          </cell>
          <cell r="M405" t="str">
            <v>797248.26000000</v>
          </cell>
          <cell r="N405" t="str">
            <v>6517260.19000000</v>
          </cell>
          <cell r="O405" t="str">
            <v>RGF93 / Lambert 93</v>
          </cell>
          <cell r="P405">
            <v>31</v>
          </cell>
          <cell r="R405" t="str">
            <v>LOISE à FEURS</v>
          </cell>
          <cell r="T405" t="str">
            <v>797248.26000000</v>
          </cell>
          <cell r="U405" t="str">
            <v>6517260.19000000</v>
          </cell>
          <cell r="V405" t="str">
            <v>RGF93 / Lambert 93</v>
          </cell>
        </row>
        <row r="406">
          <cell r="A406">
            <v>4010200</v>
          </cell>
          <cell r="B406" t="str">
            <v>LOISE à FEURS</v>
          </cell>
          <cell r="C406" t="str">
            <v>LOIRE-BRETAGNE</v>
          </cell>
          <cell r="D406" t="str">
            <v>Bassin Loire</v>
          </cell>
          <cell r="E406" t="str">
            <v>GR0173</v>
          </cell>
          <cell r="F406" t="str">
            <v>K0714000</v>
          </cell>
          <cell r="G406" t="str">
            <v>la Loise</v>
          </cell>
          <cell r="H406" t="str">
            <v>AUVERGNE-RHONE-ALPES</v>
          </cell>
          <cell r="I406" t="str">
            <v>Loire</v>
          </cell>
          <cell r="J406" t="str">
            <v>FEURS</v>
          </cell>
          <cell r="L406" t="str">
            <v xml:space="preserve">AMONT FEURS                                                                     </v>
          </cell>
          <cell r="M406" t="str">
            <v>797248.26000000</v>
          </cell>
          <cell r="N406" t="str">
            <v>6517260.19000000</v>
          </cell>
          <cell r="O406" t="str">
            <v>RGF93 / Lambert 93</v>
          </cell>
          <cell r="P406">
            <v>41</v>
          </cell>
          <cell r="R406" t="str">
            <v>LOISE à FEURS</v>
          </cell>
          <cell r="T406" t="str">
            <v>797253.00000000</v>
          </cell>
          <cell r="U406" t="str">
            <v>6517217.00000000</v>
          </cell>
          <cell r="V406" t="str">
            <v>RGF93 / Lambert 93</v>
          </cell>
        </row>
        <row r="407">
          <cell r="A407">
            <v>4010200</v>
          </cell>
          <cell r="B407" t="str">
            <v>LOISE à FEURS</v>
          </cell>
          <cell r="C407" t="str">
            <v>LOIRE-BRETAGNE</v>
          </cell>
          <cell r="E407" t="str">
            <v>GR0173</v>
          </cell>
          <cell r="F407" t="str">
            <v>K0714000</v>
          </cell>
          <cell r="G407" t="str">
            <v>la Loise</v>
          </cell>
          <cell r="H407" t="str">
            <v>AUVERGNE-RHONE-ALPES</v>
          </cell>
          <cell r="I407" t="str">
            <v>Loire</v>
          </cell>
          <cell r="J407" t="str">
            <v>FEURS</v>
          </cell>
          <cell r="L407" t="str">
            <v xml:space="preserve">AMONT FEURS                                                                     </v>
          </cell>
          <cell r="M407" t="str">
            <v>797248.26000000</v>
          </cell>
          <cell r="N407" t="str">
            <v>6517260.19000000</v>
          </cell>
          <cell r="O407" t="str">
            <v>RGF93 / Lambert 93</v>
          </cell>
          <cell r="P407">
            <v>61</v>
          </cell>
          <cell r="R407" t="str">
            <v>LOISE à FEURS</v>
          </cell>
          <cell r="T407" t="str">
            <v>797248.26000000</v>
          </cell>
          <cell r="U407" t="str">
            <v>6517260.19000000</v>
          </cell>
          <cell r="V407" t="str">
            <v>RGF93 / Lambert 93</v>
          </cell>
        </row>
        <row r="408">
          <cell r="A408">
            <v>4010200</v>
          </cell>
          <cell r="B408" t="str">
            <v>LOISE à FEURS</v>
          </cell>
          <cell r="C408" t="str">
            <v>LOIRE-BRETAGNE</v>
          </cell>
          <cell r="E408" t="str">
            <v>GR0173</v>
          </cell>
          <cell r="F408" t="str">
            <v>K0714000</v>
          </cell>
          <cell r="G408" t="str">
            <v>la Loise</v>
          </cell>
          <cell r="H408" t="str">
            <v>AUVERGNE-RHONE-ALPES</v>
          </cell>
          <cell r="I408" t="str">
            <v>Loire</v>
          </cell>
          <cell r="J408" t="str">
            <v>FEURS</v>
          </cell>
          <cell r="L408" t="str">
            <v xml:space="preserve">AMONT FEURS                                                                     </v>
          </cell>
          <cell r="M408" t="str">
            <v>797248.26000000</v>
          </cell>
          <cell r="N408" t="str">
            <v>6517260.19000000</v>
          </cell>
          <cell r="O408" t="str">
            <v>RGF93 / Lambert 93</v>
          </cell>
          <cell r="P408">
            <v>101</v>
          </cell>
          <cell r="R408" t="str">
            <v>LOISE à FEURS</v>
          </cell>
          <cell r="T408" t="str">
            <v>797248.26000000</v>
          </cell>
          <cell r="U408" t="str">
            <v>6517260.19000000</v>
          </cell>
          <cell r="V408" t="str">
            <v>RGF93 / Lambert 93</v>
          </cell>
        </row>
        <row r="409">
          <cell r="A409">
            <v>4010200</v>
          </cell>
          <cell r="B409" t="str">
            <v>LOISE à FEURS</v>
          </cell>
          <cell r="C409" t="str">
            <v>LOIRE-BRETAGNE</v>
          </cell>
          <cell r="E409" t="str">
            <v>GR0173</v>
          </cell>
          <cell r="F409" t="str">
            <v>K0714000</v>
          </cell>
          <cell r="G409" t="str">
            <v>la Loise</v>
          </cell>
          <cell r="H409" t="str">
            <v>AUVERGNE-RHONE-ALPES</v>
          </cell>
          <cell r="I409" t="str">
            <v>Loire</v>
          </cell>
          <cell r="J409" t="str">
            <v>FEURS</v>
          </cell>
          <cell r="L409" t="str">
            <v xml:space="preserve">AMONT FEURS                                                                     </v>
          </cell>
          <cell r="M409" t="str">
            <v>797248.26000000</v>
          </cell>
          <cell r="N409" t="str">
            <v>6517260.19000000</v>
          </cell>
          <cell r="O409" t="str">
            <v>RGF93 / Lambert 93</v>
          </cell>
          <cell r="P409">
            <v>131</v>
          </cell>
          <cell r="R409" t="str">
            <v>LOISE à FEURS</v>
          </cell>
          <cell r="T409" t="str">
            <v>797104.20000000</v>
          </cell>
          <cell r="U409" t="str">
            <v>6517309.00000000</v>
          </cell>
          <cell r="V409" t="str">
            <v>RGF93 / Lambert 93</v>
          </cell>
        </row>
        <row r="410">
          <cell r="A410">
            <v>4010250</v>
          </cell>
          <cell r="B410" t="str">
            <v>LIGNON à JEANSAGNIERE</v>
          </cell>
          <cell r="C410" t="str">
            <v>LOIRE-BRETAGNE</v>
          </cell>
          <cell r="E410" t="str">
            <v>GR0170</v>
          </cell>
          <cell r="F410" t="str">
            <v>K07-0320</v>
          </cell>
          <cell r="G410" t="str">
            <v>le Lignon</v>
          </cell>
          <cell r="H410" t="str">
            <v>AUVERGNE-RHONE-ALPES</v>
          </cell>
          <cell r="I410" t="str">
            <v>Loire</v>
          </cell>
          <cell r="J410" t="str">
            <v>CHALMAZEL-JEANSAGNIERE</v>
          </cell>
          <cell r="L410" t="str">
            <v xml:space="preserve">PASSERELLE LIEU DIT LE SAGNAT                                                   </v>
          </cell>
          <cell r="M410" t="str">
            <v>764366.69000000</v>
          </cell>
          <cell r="N410" t="str">
            <v>6514384.96000000</v>
          </cell>
          <cell r="O410" t="str">
            <v>RGF93 / Lambert 93</v>
          </cell>
          <cell r="P410">
            <v>31</v>
          </cell>
          <cell r="R410" t="str">
            <v>LIGNON à JEANSAGNIERE</v>
          </cell>
          <cell r="T410" t="str">
            <v>764366.69000000</v>
          </cell>
          <cell r="U410" t="str">
            <v>6514384.96000000</v>
          </cell>
          <cell r="V410" t="str">
            <v>RGF93 / Lambert 93</v>
          </cell>
        </row>
        <row r="411">
          <cell r="A411">
            <v>4010250</v>
          </cell>
          <cell r="B411" t="str">
            <v>LIGNON à JEANSAGNIERE</v>
          </cell>
          <cell r="C411" t="str">
            <v>LOIRE-BRETAGNE</v>
          </cell>
          <cell r="D411" t="str">
            <v>Bassin Loire</v>
          </cell>
          <cell r="E411" t="str">
            <v>GR0170</v>
          </cell>
          <cell r="F411" t="str">
            <v>K07-0320</v>
          </cell>
          <cell r="G411" t="str">
            <v>le Lignon</v>
          </cell>
          <cell r="H411" t="str">
            <v>AUVERGNE-RHONE-ALPES</v>
          </cell>
          <cell r="I411" t="str">
            <v>Loire</v>
          </cell>
          <cell r="J411" t="str">
            <v>CHALMAZEL-JEANSAGNIERE</v>
          </cell>
          <cell r="L411" t="str">
            <v xml:space="preserve">PASSERELLE LIEU DIT LE SAGNAT                                                   </v>
          </cell>
          <cell r="M411" t="str">
            <v>764366.69000000</v>
          </cell>
          <cell r="N411" t="str">
            <v>6514384.96000000</v>
          </cell>
          <cell r="O411" t="str">
            <v>RGF93 / Lambert 93</v>
          </cell>
          <cell r="P411">
            <v>41</v>
          </cell>
          <cell r="Q411">
            <v>4420361</v>
          </cell>
          <cell r="R411" t="str">
            <v>LIGNON à JEANSAGNIERE</v>
          </cell>
          <cell r="S411" t="str">
            <v>Le Lignon de jeansagnière à Jeansagniere</v>
          </cell>
          <cell r="T411" t="str">
            <v>764457.40000000</v>
          </cell>
          <cell r="U411" t="str">
            <v>6514338.00000000</v>
          </cell>
          <cell r="V411" t="str">
            <v>RGF93 / Lambert 93</v>
          </cell>
        </row>
        <row r="412">
          <cell r="A412">
            <v>4010250</v>
          </cell>
          <cell r="B412" t="str">
            <v>LIGNON à JEANSAGNIERE</v>
          </cell>
          <cell r="C412" t="str">
            <v>LOIRE-BRETAGNE</v>
          </cell>
          <cell r="E412" t="str">
            <v>GR0170</v>
          </cell>
          <cell r="F412" t="str">
            <v>K07-0320</v>
          </cell>
          <cell r="G412" t="str">
            <v>le Lignon</v>
          </cell>
          <cell r="H412" t="str">
            <v>AUVERGNE-RHONE-ALPES</v>
          </cell>
          <cell r="I412" t="str">
            <v>Loire</v>
          </cell>
          <cell r="J412" t="str">
            <v>CHALMAZEL-JEANSAGNIERE</v>
          </cell>
          <cell r="L412" t="str">
            <v xml:space="preserve">PASSERELLE LIEU DIT LE SAGNAT                                                   </v>
          </cell>
          <cell r="M412" t="str">
            <v>764366.69000000</v>
          </cell>
          <cell r="N412" t="str">
            <v>6514384.96000000</v>
          </cell>
          <cell r="O412" t="str">
            <v>RGF93 / Lambert 93</v>
          </cell>
          <cell r="P412">
            <v>61</v>
          </cell>
          <cell r="R412" t="str">
            <v>LIGNON à JEANSAGNIERE</v>
          </cell>
          <cell r="T412" t="str">
            <v>764366.69000000</v>
          </cell>
          <cell r="U412" t="str">
            <v>6514384.96000000</v>
          </cell>
          <cell r="V412" t="str">
            <v>RGF93 / Lambert 93</v>
          </cell>
        </row>
        <row r="413">
          <cell r="A413">
            <v>4010250</v>
          </cell>
          <cell r="B413" t="str">
            <v>LIGNON à JEANSAGNIERE</v>
          </cell>
          <cell r="C413" t="str">
            <v>LOIRE-BRETAGNE</v>
          </cell>
          <cell r="E413" t="str">
            <v>GR0170</v>
          </cell>
          <cell r="F413" t="str">
            <v>K07-0320</v>
          </cell>
          <cell r="G413" t="str">
            <v>le Lignon</v>
          </cell>
          <cell r="H413" t="str">
            <v>AUVERGNE-RHONE-ALPES</v>
          </cell>
          <cell r="I413" t="str">
            <v>Loire</v>
          </cell>
          <cell r="J413" t="str">
            <v>CHALMAZEL-JEANSAGNIERE</v>
          </cell>
          <cell r="L413" t="str">
            <v xml:space="preserve">PASSERELLE LIEU DIT LE SAGNAT                                                   </v>
          </cell>
          <cell r="M413" t="str">
            <v>764366.69000000</v>
          </cell>
          <cell r="N413" t="str">
            <v>6514384.96000000</v>
          </cell>
          <cell r="O413" t="str">
            <v>RGF93 / Lambert 93</v>
          </cell>
          <cell r="P413">
            <v>91</v>
          </cell>
          <cell r="R413" t="str">
            <v>LIGNON à JEANSAGNIERE</v>
          </cell>
          <cell r="T413" t="str">
            <v>764366.69000000</v>
          </cell>
          <cell r="U413" t="str">
            <v>6514384.96000000</v>
          </cell>
          <cell r="V413" t="str">
            <v>RGF93 / Lambert 93</v>
          </cell>
        </row>
        <row r="414">
          <cell r="A414">
            <v>4010250</v>
          </cell>
          <cell r="B414" t="str">
            <v>LIGNON à JEANSAGNIERE</v>
          </cell>
          <cell r="C414" t="str">
            <v>LOIRE-BRETAGNE</v>
          </cell>
          <cell r="E414" t="str">
            <v>GR0170</v>
          </cell>
          <cell r="F414" t="str">
            <v>K07-0320</v>
          </cell>
          <cell r="G414" t="str">
            <v>le Lignon</v>
          </cell>
          <cell r="H414" t="str">
            <v>AUVERGNE-RHONE-ALPES</v>
          </cell>
          <cell r="I414" t="str">
            <v>Loire</v>
          </cell>
          <cell r="J414" t="str">
            <v>CHALMAZEL-JEANSAGNIERE</v>
          </cell>
          <cell r="L414" t="str">
            <v xml:space="preserve">PASSERELLE LIEU DIT LE SAGNAT                                                   </v>
          </cell>
          <cell r="M414" t="str">
            <v>764366.69000000</v>
          </cell>
          <cell r="N414" t="str">
            <v>6514384.96000000</v>
          </cell>
          <cell r="O414" t="str">
            <v>RGF93 / Lambert 93</v>
          </cell>
          <cell r="P414">
            <v>101</v>
          </cell>
          <cell r="R414" t="str">
            <v>LIGNON à JEANSAGNIERE</v>
          </cell>
          <cell r="T414" t="str">
            <v>764366.69000000</v>
          </cell>
          <cell r="U414" t="str">
            <v>6514384.96000000</v>
          </cell>
          <cell r="V414" t="str">
            <v>RGF93 / Lambert 93</v>
          </cell>
        </row>
        <row r="415">
          <cell r="A415">
            <v>4010250</v>
          </cell>
          <cell r="B415" t="str">
            <v>LIGNON à JEANSAGNIERE</v>
          </cell>
          <cell r="C415" t="str">
            <v>LOIRE-BRETAGNE</v>
          </cell>
          <cell r="E415" t="str">
            <v>GR0170</v>
          </cell>
          <cell r="F415" t="str">
            <v>K07-0320</v>
          </cell>
          <cell r="G415" t="str">
            <v>le Lignon</v>
          </cell>
          <cell r="H415" t="str">
            <v>AUVERGNE-RHONE-ALPES</v>
          </cell>
          <cell r="I415" t="str">
            <v>Loire</v>
          </cell>
          <cell r="J415" t="str">
            <v>CHALMAZEL-JEANSAGNIERE</v>
          </cell>
          <cell r="L415" t="str">
            <v xml:space="preserve">PASSERELLE LIEU DIT LE SAGNAT                                                   </v>
          </cell>
          <cell r="M415" t="str">
            <v>764366.69000000</v>
          </cell>
          <cell r="N415" t="str">
            <v>6514384.96000000</v>
          </cell>
          <cell r="O415" t="str">
            <v>RGF93 / Lambert 93</v>
          </cell>
          <cell r="P415">
            <v>131</v>
          </cell>
          <cell r="R415" t="str">
            <v>LIGNON à JEANSAGNIERE</v>
          </cell>
          <cell r="T415" t="str">
            <v>764305.00000000</v>
          </cell>
          <cell r="U415" t="str">
            <v>6514452.00000000</v>
          </cell>
          <cell r="V415" t="str">
            <v>RGF93 / Lambert 93</v>
          </cell>
        </row>
        <row r="416">
          <cell r="A416">
            <v>4010250</v>
          </cell>
          <cell r="B416" t="str">
            <v>LIGNON à JEANSAGNIERE</v>
          </cell>
          <cell r="C416" t="str">
            <v>LOIRE-BRETAGNE</v>
          </cell>
          <cell r="E416" t="str">
            <v>GR0170</v>
          </cell>
          <cell r="F416" t="str">
            <v>K07-0320</v>
          </cell>
          <cell r="G416" t="str">
            <v>le Lignon</v>
          </cell>
          <cell r="H416" t="str">
            <v>AUVERGNE-RHONE-ALPES</v>
          </cell>
          <cell r="I416" t="str">
            <v>Loire</v>
          </cell>
          <cell r="J416" t="str">
            <v>CHALMAZEL-JEANSAGNIERE</v>
          </cell>
          <cell r="L416" t="str">
            <v xml:space="preserve">PASSERELLE LIEU DIT LE SAGNAT                                                   </v>
          </cell>
          <cell r="M416" t="str">
            <v>764366.69000000</v>
          </cell>
          <cell r="N416" t="str">
            <v>6514384.96000000</v>
          </cell>
          <cell r="O416" t="str">
            <v>RGF93 / Lambert 93</v>
          </cell>
          <cell r="P416">
            <v>271</v>
          </cell>
          <cell r="R416" t="str">
            <v>LIGNON à JEANSAGNIERE</v>
          </cell>
          <cell r="T416" t="str">
            <v>764464.90000000</v>
          </cell>
          <cell r="U416" t="str">
            <v>6514320.00000000</v>
          </cell>
          <cell r="V416" t="str">
            <v>RGF93 / Lambert 93</v>
          </cell>
        </row>
        <row r="417">
          <cell r="A417">
            <v>4010300</v>
          </cell>
          <cell r="B417" t="str">
            <v>LIGNON-DU-FOREZ à CHALMAZEL</v>
          </cell>
          <cell r="C417" t="str">
            <v>LOIRE-BRETAGNE</v>
          </cell>
          <cell r="E417" t="str">
            <v>GR0170</v>
          </cell>
          <cell r="F417" t="str">
            <v>K07-0320</v>
          </cell>
          <cell r="G417" t="str">
            <v>le Lignon</v>
          </cell>
          <cell r="H417" t="str">
            <v>AUVERGNE-RHONE-ALPES</v>
          </cell>
          <cell r="I417" t="str">
            <v>Loire</v>
          </cell>
          <cell r="J417" t="str">
            <v>CHALMAZEL-JEANSAGNIERE</v>
          </cell>
          <cell r="L417" t="str">
            <v xml:space="preserve">PONT DE CHEVELIERE                                                              </v>
          </cell>
          <cell r="M417" t="str">
            <v>766777.64000000</v>
          </cell>
          <cell r="N417" t="str">
            <v>6511119.79000000</v>
          </cell>
          <cell r="O417" t="str">
            <v>RGF93 / Lambert 93</v>
          </cell>
          <cell r="P417">
            <v>31</v>
          </cell>
          <cell r="R417" t="str">
            <v>LIGNON-DU-FOREZ à CHALMAZEL</v>
          </cell>
          <cell r="T417" t="str">
            <v>766777.64000000</v>
          </cell>
          <cell r="U417" t="str">
            <v>6511119.79000000</v>
          </cell>
          <cell r="V417" t="str">
            <v>RGF93 / Lambert 93</v>
          </cell>
        </row>
        <row r="418">
          <cell r="A418">
            <v>4010300</v>
          </cell>
          <cell r="B418" t="str">
            <v>LIGNON-DU-FOREZ à CHALMAZEL</v>
          </cell>
          <cell r="C418" t="str">
            <v>LOIRE-BRETAGNE</v>
          </cell>
          <cell r="E418" t="str">
            <v>GR0170</v>
          </cell>
          <cell r="F418" t="str">
            <v>K07-0320</v>
          </cell>
          <cell r="G418" t="str">
            <v>le Lignon</v>
          </cell>
          <cell r="H418" t="str">
            <v>AUVERGNE-RHONE-ALPES</v>
          </cell>
          <cell r="I418" t="str">
            <v>Loire</v>
          </cell>
          <cell r="J418" t="str">
            <v>CHALMAZEL-JEANSAGNIERE</v>
          </cell>
          <cell r="L418" t="str">
            <v xml:space="preserve">PONT DE CHEVELIERE                                                              </v>
          </cell>
          <cell r="M418" t="str">
            <v>766777.64000000</v>
          </cell>
          <cell r="N418" t="str">
            <v>6511119.79000000</v>
          </cell>
          <cell r="O418" t="str">
            <v>RGF93 / Lambert 93</v>
          </cell>
          <cell r="P418">
            <v>131</v>
          </cell>
          <cell r="R418" t="str">
            <v>LIGNON-DU-FOREZ à CHALMAZEL</v>
          </cell>
          <cell r="T418" t="str">
            <v>766777.64000000</v>
          </cell>
          <cell r="U418" t="str">
            <v>6511119.79000000</v>
          </cell>
          <cell r="V418" t="str">
            <v>RGF93 / Lambert 93</v>
          </cell>
        </row>
        <row r="419">
          <cell r="A419">
            <v>4010350</v>
          </cell>
          <cell r="B419" t="str">
            <v>RAU DE JEANSAGNIERE à JEANSAGNIERE</v>
          </cell>
          <cell r="C419" t="str">
            <v>LOIRE-BRETAGNE</v>
          </cell>
          <cell r="D419" t="str">
            <v>Bassin Loire</v>
          </cell>
          <cell r="E419" t="str">
            <v>GR0170</v>
          </cell>
          <cell r="F419" t="str">
            <v>K0724000</v>
          </cell>
          <cell r="H419" t="str">
            <v>AUVERGNE-RHONE-ALPES</v>
          </cell>
          <cell r="I419" t="str">
            <v>Loire</v>
          </cell>
          <cell r="J419" t="str">
            <v>CHALMAZEL-JEANSAGNIERE</v>
          </cell>
          <cell r="L419" t="str">
            <v xml:space="preserve">LD MOULIN PICHOIR, AMONT DU PONT                                                </v>
          </cell>
          <cell r="M419" t="str">
            <v>763271.10000000</v>
          </cell>
          <cell r="N419" t="str">
            <v>6515197.00000000</v>
          </cell>
          <cell r="O419" t="str">
            <v>RGF93 / Lambert 93</v>
          </cell>
          <cell r="P419">
            <v>31</v>
          </cell>
          <cell r="R419" t="str">
            <v>RAU DE JEANSAGNIERE à JEANSAGNIERE</v>
          </cell>
          <cell r="T419" t="str">
            <v>763271.10000000</v>
          </cell>
          <cell r="U419" t="str">
            <v>6515197.00000000</v>
          </cell>
          <cell r="V419" t="str">
            <v>RGF93 / Lambert 93</v>
          </cell>
        </row>
        <row r="420">
          <cell r="A420">
            <v>4010350</v>
          </cell>
          <cell r="B420" t="str">
            <v>RAU DE JEANSAGNIERE à JEANSAGNIERE</v>
          </cell>
          <cell r="C420" t="str">
            <v>LOIRE-BRETAGNE</v>
          </cell>
          <cell r="E420" t="str">
            <v>GR0170</v>
          </cell>
          <cell r="F420" t="str">
            <v>K0724000</v>
          </cell>
          <cell r="H420" t="str">
            <v>AUVERGNE-RHONE-ALPES</v>
          </cell>
          <cell r="I420" t="str">
            <v>Loire</v>
          </cell>
          <cell r="J420" t="str">
            <v>CHALMAZEL-JEANSAGNIERE</v>
          </cell>
          <cell r="L420" t="str">
            <v xml:space="preserve">LD MOULIN PICHOIR, AMONT DU PONT                                                </v>
          </cell>
          <cell r="M420" t="str">
            <v>763271.10000000</v>
          </cell>
          <cell r="N420" t="str">
            <v>6515197.00000000</v>
          </cell>
          <cell r="O420" t="str">
            <v>RGF93 / Lambert 93</v>
          </cell>
          <cell r="P420">
            <v>61</v>
          </cell>
          <cell r="R420" t="str">
            <v>Non renseigné</v>
          </cell>
          <cell r="T420" t="str">
            <v>763249.78000000</v>
          </cell>
          <cell r="U420" t="str">
            <v>6515214.59000000</v>
          </cell>
          <cell r="V420" t="str">
            <v>RGF93 / Lambert 93</v>
          </cell>
        </row>
        <row r="421">
          <cell r="A421">
            <v>4010350</v>
          </cell>
          <cell r="B421" t="str">
            <v>RAU DE JEANSAGNIERE à JEANSAGNIERE</v>
          </cell>
          <cell r="C421" t="str">
            <v>LOIRE-BRETAGNE</v>
          </cell>
          <cell r="E421" t="str">
            <v>GR0170</v>
          </cell>
          <cell r="F421" t="str">
            <v>K0724000</v>
          </cell>
          <cell r="H421" t="str">
            <v>AUVERGNE-RHONE-ALPES</v>
          </cell>
          <cell r="I421" t="str">
            <v>Loire</v>
          </cell>
          <cell r="J421" t="str">
            <v>CHALMAZEL-JEANSAGNIERE</v>
          </cell>
          <cell r="L421" t="str">
            <v xml:space="preserve">LD MOULIN PICHOIR, AMONT DU PONT                                                </v>
          </cell>
          <cell r="M421" t="str">
            <v>763271.10000000</v>
          </cell>
          <cell r="N421" t="str">
            <v>6515197.00000000</v>
          </cell>
          <cell r="O421" t="str">
            <v>RGF93 / Lambert 93</v>
          </cell>
          <cell r="P421">
            <v>91</v>
          </cell>
          <cell r="R421" t="str">
            <v>Non renseigné</v>
          </cell>
          <cell r="T421" t="str">
            <v>763249.78000000</v>
          </cell>
          <cell r="U421" t="str">
            <v>6515214.59000000</v>
          </cell>
          <cell r="V421" t="str">
            <v>RGF93 / Lambert 93</v>
          </cell>
        </row>
        <row r="422">
          <cell r="A422">
            <v>4010350</v>
          </cell>
          <cell r="B422" t="str">
            <v>RAU DE JEANSAGNIERE à JEANSAGNIERE</v>
          </cell>
          <cell r="C422" t="str">
            <v>LOIRE-BRETAGNE</v>
          </cell>
          <cell r="E422" t="str">
            <v>GR0170</v>
          </cell>
          <cell r="F422" t="str">
            <v>K0724000</v>
          </cell>
          <cell r="H422" t="str">
            <v>AUVERGNE-RHONE-ALPES</v>
          </cell>
          <cell r="I422" t="str">
            <v>Loire</v>
          </cell>
          <cell r="J422" t="str">
            <v>CHALMAZEL-JEANSAGNIERE</v>
          </cell>
          <cell r="L422" t="str">
            <v xml:space="preserve">LD MOULIN PICHOIR, AMONT DU PONT                                                </v>
          </cell>
          <cell r="M422" t="str">
            <v>763271.10000000</v>
          </cell>
          <cell r="N422" t="str">
            <v>6515197.00000000</v>
          </cell>
          <cell r="O422" t="str">
            <v>RGF93 / Lambert 93</v>
          </cell>
          <cell r="P422">
            <v>101</v>
          </cell>
          <cell r="R422" t="str">
            <v>RAU DE JEANSAGNIERE à JEANSAGNIERE</v>
          </cell>
          <cell r="T422" t="str">
            <v>763271.10000000</v>
          </cell>
          <cell r="U422" t="str">
            <v>6515197.00000000</v>
          </cell>
          <cell r="V422" t="str">
            <v>RGF93 / Lambert 93</v>
          </cell>
        </row>
        <row r="423">
          <cell r="A423">
            <v>4010350</v>
          </cell>
          <cell r="B423" t="str">
            <v>RAU DE JEANSAGNIERE à JEANSAGNIERE</v>
          </cell>
          <cell r="C423" t="str">
            <v>LOIRE-BRETAGNE</v>
          </cell>
          <cell r="E423" t="str">
            <v>GR0170</v>
          </cell>
          <cell r="F423" t="str">
            <v>K0724000</v>
          </cell>
          <cell r="H423" t="str">
            <v>AUVERGNE-RHONE-ALPES</v>
          </cell>
          <cell r="I423" t="str">
            <v>Loire</v>
          </cell>
          <cell r="J423" t="str">
            <v>CHALMAZEL-JEANSAGNIERE</v>
          </cell>
          <cell r="L423" t="str">
            <v xml:space="preserve">LD MOULIN PICHOIR, AMONT DU PONT                                                </v>
          </cell>
          <cell r="M423" t="str">
            <v>763271.10000000</v>
          </cell>
          <cell r="N423" t="str">
            <v>6515197.00000000</v>
          </cell>
          <cell r="O423" t="str">
            <v>RGF93 / Lambert 93</v>
          </cell>
          <cell r="P423">
            <v>131</v>
          </cell>
          <cell r="R423" t="str">
            <v>RAU DE JEANSAGNIERE à JEANSAGNIERE</v>
          </cell>
          <cell r="T423" t="str">
            <v>763368.10000000</v>
          </cell>
          <cell r="U423" t="str">
            <v>6515124.00000000</v>
          </cell>
          <cell r="V423" t="str">
            <v>RGF93 / Lambert 93</v>
          </cell>
        </row>
        <row r="424">
          <cell r="A424">
            <v>4010390</v>
          </cell>
          <cell r="B424" t="str">
            <v>LIGNON DU FOREZ à SAIL-SOUS-COUZAN</v>
          </cell>
          <cell r="C424" t="str">
            <v>LOIRE-BRETAGNE</v>
          </cell>
          <cell r="E424" t="str">
            <v>GR0170</v>
          </cell>
          <cell r="F424" t="str">
            <v>K07-0320</v>
          </cell>
          <cell r="G424" t="str">
            <v>le Lignon</v>
          </cell>
          <cell r="H424" t="str">
            <v>AUVERGNE-RHONE-ALPES</v>
          </cell>
          <cell r="I424" t="str">
            <v>Loire</v>
          </cell>
          <cell r="J424" t="str">
            <v>SAIL-SOUS-COUZAN</v>
          </cell>
          <cell r="L424" t="str">
            <v xml:space="preserve">80M EN AVAL DE LA PASSERELLE DU STADE DE FOOTBALL                               </v>
          </cell>
          <cell r="M424" t="str">
            <v>775383.80000000</v>
          </cell>
          <cell r="N424" t="str">
            <v>6515934.00000000</v>
          </cell>
          <cell r="O424" t="str">
            <v>RGF93 / Lambert 93</v>
          </cell>
          <cell r="P424">
            <v>31</v>
          </cell>
          <cell r="R424" t="str">
            <v>LIGNON DU FOREZ à SAIL-SOUS-COUZAN</v>
          </cell>
          <cell r="T424" t="str">
            <v>775382.90000000</v>
          </cell>
          <cell r="U424" t="str">
            <v>6515933.00000000</v>
          </cell>
          <cell r="V424" t="str">
            <v>RGF93 / Lambert 93</v>
          </cell>
        </row>
        <row r="425">
          <cell r="A425">
            <v>4010390</v>
          </cell>
          <cell r="B425" t="str">
            <v>LIGNON DU FOREZ à SAIL-SOUS-COUZAN</v>
          </cell>
          <cell r="C425" t="str">
            <v>LOIRE-BRETAGNE</v>
          </cell>
          <cell r="D425" t="str">
            <v>Bassin Loire</v>
          </cell>
          <cell r="E425" t="str">
            <v>GR0170</v>
          </cell>
          <cell r="F425" t="str">
            <v>K07-0320</v>
          </cell>
          <cell r="G425" t="str">
            <v>le Lignon</v>
          </cell>
          <cell r="H425" t="str">
            <v>AUVERGNE-RHONE-ALPES</v>
          </cell>
          <cell r="I425" t="str">
            <v>Loire</v>
          </cell>
          <cell r="J425" t="str">
            <v>SAIL-SOUS-COUZAN</v>
          </cell>
          <cell r="L425" t="str">
            <v xml:space="preserve">80M EN AVAL DE LA PASSERELLE DU STADE DE FOOTBALL                               </v>
          </cell>
          <cell r="M425" t="str">
            <v>775383.80000000</v>
          </cell>
          <cell r="N425" t="str">
            <v>6515934.00000000</v>
          </cell>
          <cell r="O425" t="str">
            <v>RGF93 / Lambert 93</v>
          </cell>
          <cell r="P425">
            <v>41</v>
          </cell>
          <cell r="R425" t="str">
            <v>LIGNON DU FOREZ à SAIL-SOUS-COUZAN</v>
          </cell>
          <cell r="T425" t="str">
            <v>775387.20000000</v>
          </cell>
          <cell r="U425" t="str">
            <v>6515938.00000000</v>
          </cell>
          <cell r="V425" t="str">
            <v>RGF93 / Lambert 93</v>
          </cell>
        </row>
        <row r="426">
          <cell r="A426">
            <v>4010390</v>
          </cell>
          <cell r="B426" t="str">
            <v>LIGNON DU FOREZ à SAIL-SOUS-COUZAN</v>
          </cell>
          <cell r="C426" t="str">
            <v>LOIRE-BRETAGNE</v>
          </cell>
          <cell r="E426" t="str">
            <v>GR0170</v>
          </cell>
          <cell r="F426" t="str">
            <v>K07-0320</v>
          </cell>
          <cell r="G426" t="str">
            <v>le Lignon</v>
          </cell>
          <cell r="H426" t="str">
            <v>AUVERGNE-RHONE-ALPES</v>
          </cell>
          <cell r="I426" t="str">
            <v>Loire</v>
          </cell>
          <cell r="J426" t="str">
            <v>SAIL-SOUS-COUZAN</v>
          </cell>
          <cell r="L426" t="str">
            <v xml:space="preserve">80M EN AVAL DE LA PASSERELLE DU STADE DE FOOTBALL                               </v>
          </cell>
          <cell r="M426" t="str">
            <v>775383.80000000</v>
          </cell>
          <cell r="N426" t="str">
            <v>6515934.00000000</v>
          </cell>
          <cell r="O426" t="str">
            <v>RGF93 / Lambert 93</v>
          </cell>
          <cell r="P426">
            <v>61</v>
          </cell>
          <cell r="R426" t="str">
            <v>LIGNON DU FOREZ à SAIL-SOUS-COUZAN</v>
          </cell>
          <cell r="T426" t="str">
            <v>775335.28000000</v>
          </cell>
          <cell r="U426" t="str">
            <v>6515848.93000000</v>
          </cell>
          <cell r="V426" t="str">
            <v>RGF93 / Lambert 93</v>
          </cell>
        </row>
        <row r="427">
          <cell r="A427">
            <v>4010390</v>
          </cell>
          <cell r="B427" t="str">
            <v>LIGNON DU FOREZ à SAIL-SOUS-COUZAN</v>
          </cell>
          <cell r="C427" t="str">
            <v>LOIRE-BRETAGNE</v>
          </cell>
          <cell r="E427" t="str">
            <v>GR0170</v>
          </cell>
          <cell r="F427" t="str">
            <v>K07-0320</v>
          </cell>
          <cell r="G427" t="str">
            <v>le Lignon</v>
          </cell>
          <cell r="H427" t="str">
            <v>AUVERGNE-RHONE-ALPES</v>
          </cell>
          <cell r="I427" t="str">
            <v>Loire</v>
          </cell>
          <cell r="J427" t="str">
            <v>SAIL-SOUS-COUZAN</v>
          </cell>
          <cell r="L427" t="str">
            <v xml:space="preserve">80M EN AVAL DE LA PASSERELLE DU STADE DE FOOTBALL                               </v>
          </cell>
          <cell r="M427" t="str">
            <v>775383.80000000</v>
          </cell>
          <cell r="N427" t="str">
            <v>6515934.00000000</v>
          </cell>
          <cell r="O427" t="str">
            <v>RGF93 / Lambert 93</v>
          </cell>
          <cell r="P427">
            <v>101</v>
          </cell>
          <cell r="R427" t="str">
            <v>LIGNON DU FOREZ à SAIL-SOUS-COUZAN</v>
          </cell>
          <cell r="T427" t="str">
            <v>775335.28000000</v>
          </cell>
          <cell r="U427" t="str">
            <v>6515848.93000000</v>
          </cell>
          <cell r="V427" t="str">
            <v>RGF93 / Lambert 93</v>
          </cell>
        </row>
        <row r="428">
          <cell r="A428">
            <v>4010390</v>
          </cell>
          <cell r="B428" t="str">
            <v>LIGNON DU FOREZ à SAIL-SOUS-COUZAN</v>
          </cell>
          <cell r="C428" t="str">
            <v>LOIRE-BRETAGNE</v>
          </cell>
          <cell r="E428" t="str">
            <v>GR0170</v>
          </cell>
          <cell r="F428" t="str">
            <v>K07-0320</v>
          </cell>
          <cell r="G428" t="str">
            <v>le Lignon</v>
          </cell>
          <cell r="H428" t="str">
            <v>AUVERGNE-RHONE-ALPES</v>
          </cell>
          <cell r="I428" t="str">
            <v>Loire</v>
          </cell>
          <cell r="J428" t="str">
            <v>SAIL-SOUS-COUZAN</v>
          </cell>
          <cell r="L428" t="str">
            <v xml:space="preserve">80M EN AVAL DE LA PASSERELLE DU STADE DE FOOTBALL                               </v>
          </cell>
          <cell r="M428" t="str">
            <v>775383.80000000</v>
          </cell>
          <cell r="N428" t="str">
            <v>6515934.00000000</v>
          </cell>
          <cell r="O428" t="str">
            <v>RGF93 / Lambert 93</v>
          </cell>
          <cell r="P428">
            <v>131</v>
          </cell>
          <cell r="R428" t="str">
            <v>LIGNON DU FOREZ à SAIL-SOUS-COUZAN</v>
          </cell>
          <cell r="T428" t="str">
            <v>775335.28000000</v>
          </cell>
          <cell r="U428" t="str">
            <v>6515848.93000000</v>
          </cell>
          <cell r="V428" t="str">
            <v>RGF93 / Lambert 93</v>
          </cell>
        </row>
        <row r="429">
          <cell r="A429">
            <v>4010390</v>
          </cell>
          <cell r="B429" t="str">
            <v>LIGNON DU FOREZ à SAIL-SOUS-COUZAN</v>
          </cell>
          <cell r="C429" t="str">
            <v>LOIRE-BRETAGNE</v>
          </cell>
          <cell r="E429" t="str">
            <v>GR0170</v>
          </cell>
          <cell r="F429" t="str">
            <v>K07-0320</v>
          </cell>
          <cell r="G429" t="str">
            <v>le Lignon</v>
          </cell>
          <cell r="H429" t="str">
            <v>AUVERGNE-RHONE-ALPES</v>
          </cell>
          <cell r="I429" t="str">
            <v>Loire</v>
          </cell>
          <cell r="J429" t="str">
            <v>SAIL-SOUS-COUZAN</v>
          </cell>
          <cell r="L429" t="str">
            <v xml:space="preserve">80M EN AVAL DE LA PASSERELLE DU STADE DE FOOTBALL                               </v>
          </cell>
          <cell r="M429" t="str">
            <v>775383.80000000</v>
          </cell>
          <cell r="N429" t="str">
            <v>6515934.00000000</v>
          </cell>
          <cell r="O429" t="str">
            <v>RGF93 / Lambert 93</v>
          </cell>
          <cell r="P429">
            <v>271</v>
          </cell>
          <cell r="R429" t="str">
            <v>LIGNON DU FOREZ à SAIL-SOUS-COUZAN</v>
          </cell>
          <cell r="T429" t="str">
            <v>775335.28000000</v>
          </cell>
          <cell r="U429" t="str">
            <v>6515848.93000000</v>
          </cell>
          <cell r="V429" t="str">
            <v>RGF93 / Lambert 93</v>
          </cell>
        </row>
        <row r="430">
          <cell r="A430">
            <v>4010400</v>
          </cell>
          <cell r="B430" t="str">
            <v>LIGNON-DU-FOREZ à LEIGNEUX</v>
          </cell>
          <cell r="C430" t="str">
            <v>LOIRE-BRETAGNE</v>
          </cell>
          <cell r="E430" t="str">
            <v>GR0170</v>
          </cell>
          <cell r="F430" t="str">
            <v>K07-0320</v>
          </cell>
          <cell r="G430" t="str">
            <v>le Lignon</v>
          </cell>
          <cell r="H430" t="str">
            <v>AUVERGNE-RHONE-ALPES</v>
          </cell>
          <cell r="I430" t="str">
            <v>Loire</v>
          </cell>
          <cell r="J430" t="str">
            <v>LEIGNEUX</v>
          </cell>
          <cell r="L430" t="str">
            <v xml:space="preserve">LA FABRIQUE                                                                     </v>
          </cell>
          <cell r="M430" t="str">
            <v>775378.43000000</v>
          </cell>
          <cell r="N430" t="str">
            <v>6517401.22000000</v>
          </cell>
          <cell r="O430" t="str">
            <v>RGF93 / Lambert 93</v>
          </cell>
          <cell r="P430">
            <v>31</v>
          </cell>
          <cell r="R430" t="str">
            <v>LIGNON-DU-FOREZ à LEIGNEUX</v>
          </cell>
          <cell r="T430" t="str">
            <v>775378.43000000</v>
          </cell>
          <cell r="U430" t="str">
            <v>6517401.22000000</v>
          </cell>
          <cell r="V430" t="str">
            <v>RGF93 / Lambert 93</v>
          </cell>
        </row>
        <row r="431">
          <cell r="A431">
            <v>4010400</v>
          </cell>
          <cell r="B431" t="str">
            <v>LIGNON-DU-FOREZ à LEIGNEUX</v>
          </cell>
          <cell r="C431" t="str">
            <v>LOIRE-BRETAGNE</v>
          </cell>
          <cell r="E431" t="str">
            <v>GR0170</v>
          </cell>
          <cell r="F431" t="str">
            <v>K07-0320</v>
          </cell>
          <cell r="G431" t="str">
            <v>le Lignon</v>
          </cell>
          <cell r="H431" t="str">
            <v>AUVERGNE-RHONE-ALPES</v>
          </cell>
          <cell r="I431" t="str">
            <v>Loire</v>
          </cell>
          <cell r="J431" t="str">
            <v>LEIGNEUX</v>
          </cell>
          <cell r="L431" t="str">
            <v xml:space="preserve">LA FABRIQUE                                                                     </v>
          </cell>
          <cell r="M431" t="str">
            <v>775378.43000000</v>
          </cell>
          <cell r="N431" t="str">
            <v>6517401.22000000</v>
          </cell>
          <cell r="O431" t="str">
            <v>RGF93 / Lambert 93</v>
          </cell>
          <cell r="P431">
            <v>131</v>
          </cell>
          <cell r="R431" t="str">
            <v>LIGNON-DU-FOREZ à LEIGNEUX</v>
          </cell>
          <cell r="T431" t="str">
            <v>775378.43000000</v>
          </cell>
          <cell r="U431" t="str">
            <v>6517401.22000000</v>
          </cell>
          <cell r="V431" t="str">
            <v>RGF93 / Lambert 93</v>
          </cell>
        </row>
        <row r="432">
          <cell r="A432">
            <v>4010410</v>
          </cell>
          <cell r="B432" t="str">
            <v>ANZON à SAINT-SIXTE</v>
          </cell>
          <cell r="C432" t="str">
            <v>LOIRE-BRETAGNE</v>
          </cell>
          <cell r="E432" t="str">
            <v>GR0174</v>
          </cell>
          <cell r="F432" t="str">
            <v>K0734000</v>
          </cell>
          <cell r="G432" t="str">
            <v>l'Anzon</v>
          </cell>
          <cell r="H432" t="str">
            <v>AUVERGNE-RHONE-ALPES</v>
          </cell>
          <cell r="I432" t="str">
            <v>Loire</v>
          </cell>
          <cell r="J432" t="str">
            <v>SAINT-SIXTE</v>
          </cell>
          <cell r="L432" t="str">
            <v xml:space="preserve">AMONT DE LA CONFLUENCE AVEC LE LIGNON                                           </v>
          </cell>
          <cell r="M432" t="str">
            <v>775106.10000000</v>
          </cell>
          <cell r="N432" t="str">
            <v>6517737.00000000</v>
          </cell>
          <cell r="O432" t="str">
            <v>RGF93 / Lambert 93</v>
          </cell>
          <cell r="P432">
            <v>31</v>
          </cell>
          <cell r="R432" t="str">
            <v>ANZON à SAINT-SIXTE</v>
          </cell>
          <cell r="T432" t="str">
            <v>775105.90000000</v>
          </cell>
          <cell r="U432" t="str">
            <v>6517737.00000000</v>
          </cell>
          <cell r="V432" t="str">
            <v>RGF93 / Lambert 93</v>
          </cell>
        </row>
        <row r="433">
          <cell r="A433">
            <v>4010410</v>
          </cell>
          <cell r="B433" t="str">
            <v>ANZON à SAINT-SIXTE</v>
          </cell>
          <cell r="C433" t="str">
            <v>LOIRE-BRETAGNE</v>
          </cell>
          <cell r="E433" t="str">
            <v>GR0174</v>
          </cell>
          <cell r="F433" t="str">
            <v>K0734000</v>
          </cell>
          <cell r="G433" t="str">
            <v>l'Anzon</v>
          </cell>
          <cell r="H433" t="str">
            <v>AUVERGNE-RHONE-ALPES</v>
          </cell>
          <cell r="I433" t="str">
            <v>Loire</v>
          </cell>
          <cell r="J433" t="str">
            <v>SAINT-SIXTE</v>
          </cell>
          <cell r="L433" t="str">
            <v xml:space="preserve">AMONT DE LA CONFLUENCE AVEC LE LIGNON                                           </v>
          </cell>
          <cell r="M433" t="str">
            <v>775106.10000000</v>
          </cell>
          <cell r="N433" t="str">
            <v>6517737.00000000</v>
          </cell>
          <cell r="O433" t="str">
            <v>RGF93 / Lambert 93</v>
          </cell>
          <cell r="P433">
            <v>61</v>
          </cell>
          <cell r="R433" t="str">
            <v>Non renseigné</v>
          </cell>
          <cell r="T433" t="str">
            <v>775169.59000000</v>
          </cell>
          <cell r="U433" t="str">
            <v>6517766.95000000</v>
          </cell>
          <cell r="V433" t="str">
            <v>RGF93 / Lambert 93</v>
          </cell>
        </row>
        <row r="434">
          <cell r="A434">
            <v>4010410</v>
          </cell>
          <cell r="B434" t="str">
            <v>ANZON à SAINT-SIXTE</v>
          </cell>
          <cell r="C434" t="str">
            <v>LOIRE-BRETAGNE</v>
          </cell>
          <cell r="E434" t="str">
            <v>GR0174</v>
          </cell>
          <cell r="F434" t="str">
            <v>K0734000</v>
          </cell>
          <cell r="G434" t="str">
            <v>l'Anzon</v>
          </cell>
          <cell r="H434" t="str">
            <v>AUVERGNE-RHONE-ALPES</v>
          </cell>
          <cell r="I434" t="str">
            <v>Loire</v>
          </cell>
          <cell r="J434" t="str">
            <v>SAINT-SIXTE</v>
          </cell>
          <cell r="L434" t="str">
            <v xml:space="preserve">AMONT DE LA CONFLUENCE AVEC LE LIGNON                                           </v>
          </cell>
          <cell r="M434" t="str">
            <v>775106.10000000</v>
          </cell>
          <cell r="N434" t="str">
            <v>6517737.00000000</v>
          </cell>
          <cell r="O434" t="str">
            <v>RGF93 / Lambert 93</v>
          </cell>
          <cell r="P434">
            <v>91</v>
          </cell>
          <cell r="R434" t="str">
            <v>Non renseigné</v>
          </cell>
          <cell r="T434" t="str">
            <v>775169.59000000</v>
          </cell>
          <cell r="U434" t="str">
            <v>6517766.95000000</v>
          </cell>
          <cell r="V434" t="str">
            <v>RGF93 / Lambert 93</v>
          </cell>
        </row>
        <row r="435">
          <cell r="A435">
            <v>4010410</v>
          </cell>
          <cell r="B435" t="str">
            <v>ANZON à SAINT-SIXTE</v>
          </cell>
          <cell r="C435" t="str">
            <v>LOIRE-BRETAGNE</v>
          </cell>
          <cell r="E435" t="str">
            <v>GR0174</v>
          </cell>
          <cell r="F435" t="str">
            <v>K0734000</v>
          </cell>
          <cell r="G435" t="str">
            <v>l'Anzon</v>
          </cell>
          <cell r="H435" t="str">
            <v>AUVERGNE-RHONE-ALPES</v>
          </cell>
          <cell r="I435" t="str">
            <v>Loire</v>
          </cell>
          <cell r="J435" t="str">
            <v>SAINT-SIXTE</v>
          </cell>
          <cell r="L435" t="str">
            <v xml:space="preserve">AMONT DE LA CONFLUENCE AVEC LE LIGNON                                           </v>
          </cell>
          <cell r="M435" t="str">
            <v>775106.10000000</v>
          </cell>
          <cell r="N435" t="str">
            <v>6517737.00000000</v>
          </cell>
          <cell r="O435" t="str">
            <v>RGF93 / Lambert 93</v>
          </cell>
          <cell r="P435">
            <v>101</v>
          </cell>
          <cell r="R435" t="str">
            <v>ANZON à SAINT-SIXTE</v>
          </cell>
          <cell r="T435" t="str">
            <v>775105.80000000</v>
          </cell>
          <cell r="U435" t="str">
            <v>6517738.00000000</v>
          </cell>
          <cell r="V435" t="str">
            <v>RGF93 / Lambert 93</v>
          </cell>
        </row>
        <row r="436">
          <cell r="A436">
            <v>4010410</v>
          </cell>
          <cell r="B436" t="str">
            <v>ANZON à SAINT-SIXTE</v>
          </cell>
          <cell r="C436" t="str">
            <v>LOIRE-BRETAGNE</v>
          </cell>
          <cell r="E436" t="str">
            <v>GR0174</v>
          </cell>
          <cell r="F436" t="str">
            <v>K0734000</v>
          </cell>
          <cell r="G436" t="str">
            <v>l'Anzon</v>
          </cell>
          <cell r="H436" t="str">
            <v>AUVERGNE-RHONE-ALPES</v>
          </cell>
          <cell r="I436" t="str">
            <v>Loire</v>
          </cell>
          <cell r="J436" t="str">
            <v>SAINT-SIXTE</v>
          </cell>
          <cell r="L436" t="str">
            <v xml:space="preserve">AMONT DE LA CONFLUENCE AVEC LE LIGNON                                           </v>
          </cell>
          <cell r="M436" t="str">
            <v>775106.10000000</v>
          </cell>
          <cell r="N436" t="str">
            <v>6517737.00000000</v>
          </cell>
          <cell r="O436" t="str">
            <v>RGF93 / Lambert 93</v>
          </cell>
          <cell r="P436">
            <v>131</v>
          </cell>
          <cell r="R436" t="str">
            <v>ANZON à SAINT-SIXTE</v>
          </cell>
          <cell r="T436" t="str">
            <v>774910.90000000</v>
          </cell>
          <cell r="U436" t="str">
            <v>6517656.00000000</v>
          </cell>
          <cell r="V436" t="str">
            <v>RGF93 / Lambert 93</v>
          </cell>
        </row>
        <row r="437">
          <cell r="A437">
            <v>4010450</v>
          </cell>
          <cell r="B437" t="str">
            <v>ANZON à SAINT-THURIN</v>
          </cell>
          <cell r="C437" t="str">
            <v>LOIRE-BRETAGNE</v>
          </cell>
          <cell r="E437" t="str">
            <v>GR0174</v>
          </cell>
          <cell r="F437" t="str">
            <v>K0734000</v>
          </cell>
          <cell r="G437" t="str">
            <v>l'Anzon</v>
          </cell>
          <cell r="H437" t="str">
            <v>AUVERGNE-RHONE-ALPES</v>
          </cell>
          <cell r="I437" t="str">
            <v>Loire</v>
          </cell>
          <cell r="J437" t="str">
            <v>VETRE-SUR-ANZON</v>
          </cell>
          <cell r="L437" t="str">
            <v xml:space="preserve">PRELEVEMENT EN AMONT DE LA CONFLUENCE AVEC LE RAU DE GRAND RIS EN AMONT DU PONT </v>
          </cell>
          <cell r="M437" t="str">
            <v>767916.00000000</v>
          </cell>
          <cell r="N437" t="str">
            <v>6524084.00000000</v>
          </cell>
          <cell r="O437" t="str">
            <v>RGF93 / Lambert 93</v>
          </cell>
          <cell r="P437">
            <v>31</v>
          </cell>
          <cell r="R437" t="str">
            <v>ANZON à SAINT-THURIN</v>
          </cell>
          <cell r="T437" t="str">
            <v>767916.00000000</v>
          </cell>
          <cell r="U437" t="str">
            <v>6524084.00000000</v>
          </cell>
          <cell r="V437" t="str">
            <v>RGF93 / Lambert 93</v>
          </cell>
        </row>
        <row r="438">
          <cell r="A438">
            <v>4010450</v>
          </cell>
          <cell r="B438" t="str">
            <v>ANZON à SAINT-THURIN</v>
          </cell>
          <cell r="C438" t="str">
            <v>LOIRE-BRETAGNE</v>
          </cell>
          <cell r="D438" t="str">
            <v>Bassin Loire</v>
          </cell>
          <cell r="E438" t="str">
            <v>GR0174</v>
          </cell>
          <cell r="F438" t="str">
            <v>K0734000</v>
          </cell>
          <cell r="G438" t="str">
            <v>l'Anzon</v>
          </cell>
          <cell r="H438" t="str">
            <v>AUVERGNE-RHONE-ALPES</v>
          </cell>
          <cell r="I438" t="str">
            <v>Loire</v>
          </cell>
          <cell r="J438" t="str">
            <v>VETRE-SUR-ANZON</v>
          </cell>
          <cell r="L438" t="str">
            <v xml:space="preserve">PRELEVEMENT EN AMONT DE LA CONFLUENCE AVEC LE RAU DE GRAND RIS EN AMONT DU PONT </v>
          </cell>
          <cell r="M438" t="str">
            <v>767916.00000000</v>
          </cell>
          <cell r="N438" t="str">
            <v>6524084.00000000</v>
          </cell>
          <cell r="O438" t="str">
            <v>RGF93 / Lambert 93</v>
          </cell>
          <cell r="P438">
            <v>41</v>
          </cell>
          <cell r="Q438">
            <v>4420379</v>
          </cell>
          <cell r="R438" t="str">
            <v>ANZON à SAINT-THURIN</v>
          </cell>
          <cell r="S438" t="str">
            <v>L'Anzon à Saint-laurent-rochefort</v>
          </cell>
          <cell r="T438" t="str">
            <v>771893.00000000</v>
          </cell>
          <cell r="U438" t="str">
            <v>6520781.00000000</v>
          </cell>
          <cell r="V438" t="str">
            <v>RGF93 / Lambert 93</v>
          </cell>
        </row>
        <row r="439">
          <cell r="A439">
            <v>4010450</v>
          </cell>
          <cell r="B439" t="str">
            <v>ANZON à SAINT-THURIN</v>
          </cell>
          <cell r="C439" t="str">
            <v>LOIRE-BRETAGNE</v>
          </cell>
          <cell r="E439" t="str">
            <v>GR0174</v>
          </cell>
          <cell r="F439" t="str">
            <v>K0734000</v>
          </cell>
          <cell r="G439" t="str">
            <v>l'Anzon</v>
          </cell>
          <cell r="H439" t="str">
            <v>AUVERGNE-RHONE-ALPES</v>
          </cell>
          <cell r="I439" t="str">
            <v>Loire</v>
          </cell>
          <cell r="J439" t="str">
            <v>VETRE-SUR-ANZON</v>
          </cell>
          <cell r="L439" t="str">
            <v xml:space="preserve">PRELEVEMENT EN AMONT DE LA CONFLUENCE AVEC LE RAU DE GRAND RIS EN AMONT DU PONT </v>
          </cell>
          <cell r="M439" t="str">
            <v>767916.00000000</v>
          </cell>
          <cell r="N439" t="str">
            <v>6524084.00000000</v>
          </cell>
          <cell r="O439" t="str">
            <v>RGF93 / Lambert 93</v>
          </cell>
          <cell r="P439">
            <v>61</v>
          </cell>
          <cell r="R439" t="str">
            <v>ANZON à SAINT-THURIN</v>
          </cell>
          <cell r="T439" t="str">
            <v>767916.00000000</v>
          </cell>
          <cell r="U439" t="str">
            <v>6524084.00000000</v>
          </cell>
          <cell r="V439" t="str">
            <v>RGF93 / Lambert 93</v>
          </cell>
        </row>
        <row r="440">
          <cell r="A440">
            <v>4010450</v>
          </cell>
          <cell r="B440" t="str">
            <v>ANZON à SAINT-THURIN</v>
          </cell>
          <cell r="C440" t="str">
            <v>LOIRE-BRETAGNE</v>
          </cell>
          <cell r="E440" t="str">
            <v>GR0174</v>
          </cell>
          <cell r="F440" t="str">
            <v>K0734000</v>
          </cell>
          <cell r="G440" t="str">
            <v>l'Anzon</v>
          </cell>
          <cell r="H440" t="str">
            <v>AUVERGNE-RHONE-ALPES</v>
          </cell>
          <cell r="I440" t="str">
            <v>Loire</v>
          </cell>
          <cell r="J440" t="str">
            <v>VETRE-SUR-ANZON</v>
          </cell>
          <cell r="L440" t="str">
            <v xml:space="preserve">PRELEVEMENT EN AMONT DE LA CONFLUENCE AVEC LE RAU DE GRAND RIS EN AMONT DU PONT </v>
          </cell>
          <cell r="M440" t="str">
            <v>767916.00000000</v>
          </cell>
          <cell r="N440" t="str">
            <v>6524084.00000000</v>
          </cell>
          <cell r="O440" t="str">
            <v>RGF93 / Lambert 93</v>
          </cell>
          <cell r="P440">
            <v>91</v>
          </cell>
          <cell r="R440" t="str">
            <v>Non renseigné</v>
          </cell>
          <cell r="T440" t="str">
            <v>767916.00000000</v>
          </cell>
          <cell r="U440" t="str">
            <v>6524084.00000000</v>
          </cell>
          <cell r="V440" t="str">
            <v>RGF93 / Lambert 93</v>
          </cell>
        </row>
        <row r="441">
          <cell r="A441">
            <v>4010450</v>
          </cell>
          <cell r="B441" t="str">
            <v>ANZON à SAINT-THURIN</v>
          </cell>
          <cell r="C441" t="str">
            <v>LOIRE-BRETAGNE</v>
          </cell>
          <cell r="E441" t="str">
            <v>GR0174</v>
          </cell>
          <cell r="F441" t="str">
            <v>K0734000</v>
          </cell>
          <cell r="G441" t="str">
            <v>l'Anzon</v>
          </cell>
          <cell r="H441" t="str">
            <v>AUVERGNE-RHONE-ALPES</v>
          </cell>
          <cell r="I441" t="str">
            <v>Loire</v>
          </cell>
          <cell r="J441" t="str">
            <v>VETRE-SUR-ANZON</v>
          </cell>
          <cell r="L441" t="str">
            <v xml:space="preserve">PRELEVEMENT EN AMONT DE LA CONFLUENCE AVEC LE RAU DE GRAND RIS EN AMONT DU PONT </v>
          </cell>
          <cell r="M441" t="str">
            <v>767916.00000000</v>
          </cell>
          <cell r="N441" t="str">
            <v>6524084.00000000</v>
          </cell>
          <cell r="O441" t="str">
            <v>RGF93 / Lambert 93</v>
          </cell>
          <cell r="P441">
            <v>101</v>
          </cell>
          <cell r="R441" t="str">
            <v>ANZON à SAINT-THURIN</v>
          </cell>
          <cell r="T441" t="str">
            <v>767916.50000000</v>
          </cell>
          <cell r="U441" t="str">
            <v>6524084.00000000</v>
          </cell>
          <cell r="V441" t="str">
            <v>RGF93 / Lambert 93</v>
          </cell>
        </row>
        <row r="442">
          <cell r="A442">
            <v>4010450</v>
          </cell>
          <cell r="B442" t="str">
            <v>ANZON à SAINT-THURIN</v>
          </cell>
          <cell r="C442" t="str">
            <v>LOIRE-BRETAGNE</v>
          </cell>
          <cell r="E442" t="str">
            <v>GR0174</v>
          </cell>
          <cell r="F442" t="str">
            <v>K0734000</v>
          </cell>
          <cell r="G442" t="str">
            <v>l'Anzon</v>
          </cell>
          <cell r="H442" t="str">
            <v>AUVERGNE-RHONE-ALPES</v>
          </cell>
          <cell r="I442" t="str">
            <v>Loire</v>
          </cell>
          <cell r="J442" t="str">
            <v>VETRE-SUR-ANZON</v>
          </cell>
          <cell r="L442" t="str">
            <v xml:space="preserve">PRELEVEMENT EN AMONT DE LA CONFLUENCE AVEC LE RAU DE GRAND RIS EN AMONT DU PONT </v>
          </cell>
          <cell r="M442" t="str">
            <v>767916.00000000</v>
          </cell>
          <cell r="N442" t="str">
            <v>6524084.00000000</v>
          </cell>
          <cell r="O442" t="str">
            <v>RGF93 / Lambert 93</v>
          </cell>
          <cell r="P442">
            <v>131</v>
          </cell>
          <cell r="R442" t="str">
            <v>ANZON à SAINT-THURIN</v>
          </cell>
          <cell r="T442" t="str">
            <v>767916.00000000</v>
          </cell>
          <cell r="U442" t="str">
            <v>6524084.00000000</v>
          </cell>
          <cell r="V442" t="str">
            <v>RGF93 / Lambert 93</v>
          </cell>
        </row>
        <row r="443">
          <cell r="A443">
            <v>4010450</v>
          </cell>
          <cell r="B443" t="str">
            <v>ANZON à SAINT-THURIN</v>
          </cell>
          <cell r="C443" t="str">
            <v>LOIRE-BRETAGNE</v>
          </cell>
          <cell r="E443" t="str">
            <v>GR0174</v>
          </cell>
          <cell r="F443" t="str">
            <v>K0734000</v>
          </cell>
          <cell r="G443" t="str">
            <v>l'Anzon</v>
          </cell>
          <cell r="H443" t="str">
            <v>AUVERGNE-RHONE-ALPES</v>
          </cell>
          <cell r="I443" t="str">
            <v>Loire</v>
          </cell>
          <cell r="J443" t="str">
            <v>VETRE-SUR-ANZON</v>
          </cell>
          <cell r="L443" t="str">
            <v xml:space="preserve">PRELEVEMENT EN AMONT DE LA CONFLUENCE AVEC LE RAU DE GRAND RIS EN AMONT DU PONT </v>
          </cell>
          <cell r="M443" t="str">
            <v>767916.00000000</v>
          </cell>
          <cell r="N443" t="str">
            <v>6524084.00000000</v>
          </cell>
          <cell r="O443" t="str">
            <v>RGF93 / Lambert 93</v>
          </cell>
          <cell r="P443">
            <v>271</v>
          </cell>
          <cell r="R443" t="str">
            <v>ANZON à SAINT-THURIN</v>
          </cell>
          <cell r="T443" t="str">
            <v>767916.00000000</v>
          </cell>
          <cell r="U443" t="str">
            <v>6524084.00000000</v>
          </cell>
          <cell r="V443" t="str">
            <v>RGF93 / Lambert 93</v>
          </cell>
        </row>
        <row r="444">
          <cell r="A444">
            <v>4010500</v>
          </cell>
          <cell r="B444" t="str">
            <v>ANZON à SAINT-JULIEN-LA-VETRE</v>
          </cell>
          <cell r="C444" t="str">
            <v>LOIRE-BRETAGNE</v>
          </cell>
          <cell r="E444" t="str">
            <v>GR0174</v>
          </cell>
          <cell r="F444" t="str">
            <v>K0734000</v>
          </cell>
          <cell r="G444" t="str">
            <v>l'Anzon</v>
          </cell>
          <cell r="H444" t="str">
            <v>AUVERGNE-RHONE-ALPES</v>
          </cell>
          <cell r="I444" t="str">
            <v>Loire</v>
          </cell>
          <cell r="J444" t="str">
            <v>VETRE-SUR-ANZON</v>
          </cell>
          <cell r="L444" t="str">
            <v xml:space="preserve">LES GARDES                                                                      </v>
          </cell>
          <cell r="M444" t="str">
            <v>762288.57000000</v>
          </cell>
          <cell r="N444" t="str">
            <v>6523721.87000000</v>
          </cell>
          <cell r="O444" t="str">
            <v>RGF93 / Lambert 93</v>
          </cell>
          <cell r="P444">
            <v>31</v>
          </cell>
          <cell r="R444" t="str">
            <v>ANZON à SAINT-JULIEN-LA-VETRE</v>
          </cell>
          <cell r="T444" t="str">
            <v>762288.57000000</v>
          </cell>
          <cell r="U444" t="str">
            <v>6523721.87000000</v>
          </cell>
          <cell r="V444" t="str">
            <v>RGF93 / Lambert 93</v>
          </cell>
        </row>
        <row r="445">
          <cell r="A445">
            <v>4010500</v>
          </cell>
          <cell r="B445" t="str">
            <v>ANZON à SAINT-JULIEN-LA-VETRE</v>
          </cell>
          <cell r="C445" t="str">
            <v>LOIRE-BRETAGNE</v>
          </cell>
          <cell r="E445" t="str">
            <v>GR0174</v>
          </cell>
          <cell r="F445" t="str">
            <v>K0734000</v>
          </cell>
          <cell r="G445" t="str">
            <v>l'Anzon</v>
          </cell>
          <cell r="H445" t="str">
            <v>AUVERGNE-RHONE-ALPES</v>
          </cell>
          <cell r="I445" t="str">
            <v>Loire</v>
          </cell>
          <cell r="J445" t="str">
            <v>VETRE-SUR-ANZON</v>
          </cell>
          <cell r="L445" t="str">
            <v xml:space="preserve">LES GARDES                                                                      </v>
          </cell>
          <cell r="M445" t="str">
            <v>762288.57000000</v>
          </cell>
          <cell r="N445" t="str">
            <v>6523721.87000000</v>
          </cell>
          <cell r="O445" t="str">
            <v>RGF93 / Lambert 93</v>
          </cell>
          <cell r="P445">
            <v>131</v>
          </cell>
          <cell r="R445" t="str">
            <v>ANZON à SAINT-JULIEN-LA-VETRE</v>
          </cell>
          <cell r="T445" t="str">
            <v>762288.57000000</v>
          </cell>
          <cell r="U445" t="str">
            <v>6523721.87000000</v>
          </cell>
          <cell r="V445" t="str">
            <v>RGF93 / Lambert 93</v>
          </cell>
        </row>
        <row r="446">
          <cell r="A446">
            <v>4010700</v>
          </cell>
          <cell r="B446" t="str">
            <v>LIGNON-DU-FOREZ A BOEN</v>
          </cell>
          <cell r="C446" t="str">
            <v>LOIRE-BRETAGNE</v>
          </cell>
          <cell r="D446" t="str">
            <v>Bassin Loire</v>
          </cell>
          <cell r="E446" t="str">
            <v>GR0171</v>
          </cell>
          <cell r="F446" t="str">
            <v>K07-0320</v>
          </cell>
          <cell r="G446" t="str">
            <v>le Lignon</v>
          </cell>
          <cell r="H446" t="str">
            <v>AUVERGNE-RHONE-ALPES</v>
          </cell>
          <cell r="I446" t="str">
            <v>Loire</v>
          </cell>
          <cell r="J446" t="str">
            <v>BOEN-SUR-LIGNON</v>
          </cell>
          <cell r="L446" t="str">
            <v xml:space="preserve">PARC GIRAUD                                                                     </v>
          </cell>
          <cell r="M446" t="str">
            <v>779039.55000000</v>
          </cell>
          <cell r="N446" t="str">
            <v>6515556.68000000</v>
          </cell>
          <cell r="O446" t="str">
            <v>RGF93 / Lambert 93</v>
          </cell>
          <cell r="P446">
            <v>1</v>
          </cell>
          <cell r="R446" t="str">
            <v>LIGNON-DU-FOREZ A BOEN</v>
          </cell>
          <cell r="T446" t="str">
            <v>778677.30000000</v>
          </cell>
          <cell r="U446" t="str">
            <v>6515496.00000000</v>
          </cell>
          <cell r="V446" t="str">
            <v>RGF93 / Lambert 93</v>
          </cell>
        </row>
        <row r="447">
          <cell r="A447">
            <v>4010700</v>
          </cell>
          <cell r="B447" t="str">
            <v>LIGNON-DU-FOREZ A BOEN</v>
          </cell>
          <cell r="C447" t="str">
            <v>LOIRE-BRETAGNE</v>
          </cell>
          <cell r="E447" t="str">
            <v>GR0171</v>
          </cell>
          <cell r="F447" t="str">
            <v>K07-0320</v>
          </cell>
          <cell r="G447" t="str">
            <v>le Lignon</v>
          </cell>
          <cell r="H447" t="str">
            <v>AUVERGNE-RHONE-ALPES</v>
          </cell>
          <cell r="I447" t="str">
            <v>Loire</v>
          </cell>
          <cell r="J447" t="str">
            <v>BOEN-SUR-LIGNON</v>
          </cell>
          <cell r="L447" t="str">
            <v xml:space="preserve">PARC GIRAUD                                                                     </v>
          </cell>
          <cell r="M447" t="str">
            <v>779039.55000000</v>
          </cell>
          <cell r="N447" t="str">
            <v>6515556.68000000</v>
          </cell>
          <cell r="O447" t="str">
            <v>RGF93 / Lambert 93</v>
          </cell>
          <cell r="P447">
            <v>31</v>
          </cell>
          <cell r="R447" t="str">
            <v>LIGNON-DU-FOREZ A BOEN</v>
          </cell>
          <cell r="T447" t="str">
            <v>779039.55000000</v>
          </cell>
          <cell r="U447" t="str">
            <v>6515556.68000000</v>
          </cell>
          <cell r="V447" t="str">
            <v>RGF93 / Lambert 93</v>
          </cell>
        </row>
        <row r="448">
          <cell r="A448">
            <v>4010700</v>
          </cell>
          <cell r="B448" t="str">
            <v>LIGNON-DU-FOREZ A BOEN</v>
          </cell>
          <cell r="C448" t="str">
            <v>LOIRE-BRETAGNE</v>
          </cell>
          <cell r="E448" t="str">
            <v>GR0171</v>
          </cell>
          <cell r="F448" t="str">
            <v>K07-0320</v>
          </cell>
          <cell r="G448" t="str">
            <v>le Lignon</v>
          </cell>
          <cell r="H448" t="str">
            <v>AUVERGNE-RHONE-ALPES</v>
          </cell>
          <cell r="I448" t="str">
            <v>Loire</v>
          </cell>
          <cell r="J448" t="str">
            <v>BOEN-SUR-LIGNON</v>
          </cell>
          <cell r="L448" t="str">
            <v xml:space="preserve">PARC GIRAUD                                                                     </v>
          </cell>
          <cell r="M448" t="str">
            <v>779039.55000000</v>
          </cell>
          <cell r="N448" t="str">
            <v>6515556.68000000</v>
          </cell>
          <cell r="O448" t="str">
            <v>RGF93 / Lambert 93</v>
          </cell>
          <cell r="P448">
            <v>131</v>
          </cell>
          <cell r="R448" t="str">
            <v>LIGNON-DU-FOREZ A BOEN</v>
          </cell>
          <cell r="T448" t="str">
            <v>779039.55000000</v>
          </cell>
          <cell r="U448" t="str">
            <v>6515556.68000000</v>
          </cell>
          <cell r="V448" t="str">
            <v>RGF93 / Lambert 93</v>
          </cell>
        </row>
        <row r="449">
          <cell r="A449">
            <v>4010700</v>
          </cell>
          <cell r="B449" t="str">
            <v>LIGNON-DU-FOREZ A BOEN</v>
          </cell>
          <cell r="E449" t="str">
            <v>GR0171</v>
          </cell>
          <cell r="F449" t="str">
            <v>K07-0320</v>
          </cell>
          <cell r="G449" t="str">
            <v>le Lignon</v>
          </cell>
          <cell r="H449" t="str">
            <v>AUVERGNE-RHONE-ALPES</v>
          </cell>
          <cell r="I449" t="str">
            <v>Loire</v>
          </cell>
          <cell r="J449" t="str">
            <v>BOEN-SUR-LIGNON</v>
          </cell>
          <cell r="L449" t="str">
            <v xml:space="preserve">PARC GIRAUD                                                                     </v>
          </cell>
          <cell r="M449" t="str">
            <v>779039.55000000</v>
          </cell>
          <cell r="N449" t="str">
            <v>6515556.68000000</v>
          </cell>
          <cell r="O449" t="str">
            <v>RGF93 / Lambert 93</v>
          </cell>
          <cell r="P449">
            <v>10</v>
          </cell>
          <cell r="R449" t="str">
            <v>LIGNON-DU-FOREZ A BOEN</v>
          </cell>
          <cell r="T449" t="str">
            <v>779039.55000000</v>
          </cell>
          <cell r="U449" t="str">
            <v>6515556.68000000</v>
          </cell>
          <cell r="V449" t="str">
            <v>RGF93 / Lambert 93</v>
          </cell>
        </row>
        <row r="450">
          <cell r="A450">
            <v>4010780</v>
          </cell>
          <cell r="B450" t="str">
            <v>VIZEZY à ESSERTINES-EN-CHATELNEUF</v>
          </cell>
          <cell r="C450" t="str">
            <v>LOIRE-BRETAGNE</v>
          </cell>
          <cell r="E450" t="str">
            <v>GR1022</v>
          </cell>
          <cell r="F450" t="str">
            <v>K07-0330</v>
          </cell>
          <cell r="G450" t="str">
            <v>le Vizezy</v>
          </cell>
          <cell r="H450" t="str">
            <v>AUVERGNE-RHONE-ALPES</v>
          </cell>
          <cell r="I450" t="str">
            <v>Loire</v>
          </cell>
          <cell r="J450" t="str">
            <v>ESSERTINES-EN-CHATELNEUF</v>
          </cell>
          <cell r="L450" t="str">
            <v xml:space="preserve">AU PT ENTRE LD LA BROSSE ET LES EVERTS VERS D101 - AVAL CONFL. RAU DE PROBOIS   </v>
          </cell>
          <cell r="M450" t="str">
            <v>776111.10000000</v>
          </cell>
          <cell r="N450" t="str">
            <v>6503140.00000000</v>
          </cell>
          <cell r="O450" t="str">
            <v>RGF93 / Lambert 93</v>
          </cell>
          <cell r="P450">
            <v>31</v>
          </cell>
          <cell r="R450" t="str">
            <v>VIZEZY à ESSERTINES-EN-CHATELNEUF</v>
          </cell>
          <cell r="T450" t="str">
            <v>776111.20000000</v>
          </cell>
          <cell r="U450" t="str">
            <v>6503140.00000000</v>
          </cell>
          <cell r="V450" t="str">
            <v>RGF93 / Lambert 93</v>
          </cell>
        </row>
        <row r="451">
          <cell r="A451">
            <v>4010780</v>
          </cell>
          <cell r="B451" t="str">
            <v>VIZEZY à ESSERTINES-EN-CHATELNEUF</v>
          </cell>
          <cell r="C451" t="str">
            <v>LOIRE-BRETAGNE</v>
          </cell>
          <cell r="D451" t="str">
            <v>Bassin Loire</v>
          </cell>
          <cell r="E451" t="str">
            <v>GR1022</v>
          </cell>
          <cell r="F451" t="str">
            <v>K07-0330</v>
          </cell>
          <cell r="G451" t="str">
            <v>le Vizezy</v>
          </cell>
          <cell r="H451" t="str">
            <v>AUVERGNE-RHONE-ALPES</v>
          </cell>
          <cell r="I451" t="str">
            <v>Loire</v>
          </cell>
          <cell r="J451" t="str">
            <v>ESSERTINES-EN-CHATELNEUF</v>
          </cell>
          <cell r="L451" t="str">
            <v xml:space="preserve">AU PT ENTRE LD LA BROSSE ET LES EVERTS VERS D101 - AVAL CONFL. RAU DE PROBOIS   </v>
          </cell>
          <cell r="M451" t="str">
            <v>776111.10000000</v>
          </cell>
          <cell r="N451" t="str">
            <v>6503140.00000000</v>
          </cell>
          <cell r="O451" t="str">
            <v>RGF93 / Lambert 93</v>
          </cell>
          <cell r="P451">
            <v>41</v>
          </cell>
          <cell r="Q451">
            <v>4420362</v>
          </cell>
          <cell r="R451" t="str">
            <v>VIZEZY à ESSERTINES-EN-CHATELNEUF</v>
          </cell>
          <cell r="S451" t="str">
            <v>Le Vizezy à Essertines-en-chatelneuf</v>
          </cell>
          <cell r="T451" t="str">
            <v>776109.90000000</v>
          </cell>
          <cell r="U451" t="str">
            <v>6503142.00000000</v>
          </cell>
          <cell r="V451" t="str">
            <v>RGF93 / Lambert 93</v>
          </cell>
        </row>
        <row r="452">
          <cell r="A452">
            <v>4010780</v>
          </cell>
          <cell r="B452" t="str">
            <v>VIZEZY à ESSERTINES-EN-CHATELNEUF</v>
          </cell>
          <cell r="C452" t="str">
            <v>LOIRE-BRETAGNE</v>
          </cell>
          <cell r="E452" t="str">
            <v>GR1022</v>
          </cell>
          <cell r="F452" t="str">
            <v>K07-0330</v>
          </cell>
          <cell r="G452" t="str">
            <v>le Vizezy</v>
          </cell>
          <cell r="H452" t="str">
            <v>AUVERGNE-RHONE-ALPES</v>
          </cell>
          <cell r="I452" t="str">
            <v>Loire</v>
          </cell>
          <cell r="J452" t="str">
            <v>ESSERTINES-EN-CHATELNEUF</v>
          </cell>
          <cell r="L452" t="str">
            <v xml:space="preserve">AU PT ENTRE LD LA BROSSE ET LES EVERTS VERS D101 - AVAL CONFL. RAU DE PROBOIS   </v>
          </cell>
          <cell r="M452" t="str">
            <v>776111.10000000</v>
          </cell>
          <cell r="N452" t="str">
            <v>6503140.00000000</v>
          </cell>
          <cell r="O452" t="str">
            <v>RGF93 / Lambert 93</v>
          </cell>
          <cell r="P452">
            <v>61</v>
          </cell>
          <cell r="R452" t="str">
            <v>VIZEZY à ESSERTINES-EN-CHATELNEUF</v>
          </cell>
          <cell r="T452" t="str">
            <v>776110.65000000</v>
          </cell>
          <cell r="U452" t="str">
            <v>6503143.47000000</v>
          </cell>
          <cell r="V452" t="str">
            <v>RGF93 / Lambert 93</v>
          </cell>
        </row>
        <row r="453">
          <cell r="A453">
            <v>4010780</v>
          </cell>
          <cell r="B453" t="str">
            <v>VIZEZY à ESSERTINES-EN-CHATELNEUF</v>
          </cell>
          <cell r="C453" t="str">
            <v>LOIRE-BRETAGNE</v>
          </cell>
          <cell r="E453" t="str">
            <v>GR1022</v>
          </cell>
          <cell r="F453" t="str">
            <v>K07-0330</v>
          </cell>
          <cell r="G453" t="str">
            <v>le Vizezy</v>
          </cell>
          <cell r="H453" t="str">
            <v>AUVERGNE-RHONE-ALPES</v>
          </cell>
          <cell r="I453" t="str">
            <v>Loire</v>
          </cell>
          <cell r="J453" t="str">
            <v>ESSERTINES-EN-CHATELNEUF</v>
          </cell>
          <cell r="L453" t="str">
            <v xml:space="preserve">AU PT ENTRE LD LA BROSSE ET LES EVERTS VERS D101 - AVAL CONFL. RAU DE PROBOIS   </v>
          </cell>
          <cell r="M453" t="str">
            <v>776111.10000000</v>
          </cell>
          <cell r="N453" t="str">
            <v>6503140.00000000</v>
          </cell>
          <cell r="O453" t="str">
            <v>RGF93 / Lambert 93</v>
          </cell>
          <cell r="P453">
            <v>91</v>
          </cell>
          <cell r="R453" t="str">
            <v>VIZEZY à ESSERTINES-EN-CHATELNEUF</v>
          </cell>
          <cell r="T453" t="str">
            <v>776110.65000000</v>
          </cell>
          <cell r="U453" t="str">
            <v>6503143.47000000</v>
          </cell>
          <cell r="V453" t="str">
            <v>RGF93 / Lambert 93</v>
          </cell>
        </row>
        <row r="454">
          <cell r="A454">
            <v>4010780</v>
          </cell>
          <cell r="B454" t="str">
            <v>VIZEZY à ESSERTINES-EN-CHATELNEUF</v>
          </cell>
          <cell r="C454" t="str">
            <v>LOIRE-BRETAGNE</v>
          </cell>
          <cell r="E454" t="str">
            <v>GR1022</v>
          </cell>
          <cell r="F454" t="str">
            <v>K07-0330</v>
          </cell>
          <cell r="G454" t="str">
            <v>le Vizezy</v>
          </cell>
          <cell r="H454" t="str">
            <v>AUVERGNE-RHONE-ALPES</v>
          </cell>
          <cell r="I454" t="str">
            <v>Loire</v>
          </cell>
          <cell r="J454" t="str">
            <v>ESSERTINES-EN-CHATELNEUF</v>
          </cell>
          <cell r="L454" t="str">
            <v xml:space="preserve">AU PT ENTRE LD LA BROSSE ET LES EVERTS VERS D101 - AVAL CONFL. RAU DE PROBOIS   </v>
          </cell>
          <cell r="M454" t="str">
            <v>776111.10000000</v>
          </cell>
          <cell r="N454" t="str">
            <v>6503140.00000000</v>
          </cell>
          <cell r="O454" t="str">
            <v>RGF93 / Lambert 93</v>
          </cell>
          <cell r="P454">
            <v>101</v>
          </cell>
          <cell r="R454" t="str">
            <v>VIZEZY à ESSERTINES-EN-CHATELNEUF</v>
          </cell>
          <cell r="T454" t="str">
            <v>776036.00000000</v>
          </cell>
          <cell r="U454" t="str">
            <v>6503090.00000000</v>
          </cell>
          <cell r="V454" t="str">
            <v>RGF93 / Lambert 93</v>
          </cell>
        </row>
        <row r="455">
          <cell r="A455">
            <v>4010780</v>
          </cell>
          <cell r="B455" t="str">
            <v>VIZEZY à ESSERTINES-EN-CHATELNEUF</v>
          </cell>
          <cell r="C455" t="str">
            <v>LOIRE-BRETAGNE</v>
          </cell>
          <cell r="E455" t="str">
            <v>GR1022</v>
          </cell>
          <cell r="F455" t="str">
            <v>K07-0330</v>
          </cell>
          <cell r="G455" t="str">
            <v>le Vizezy</v>
          </cell>
          <cell r="H455" t="str">
            <v>AUVERGNE-RHONE-ALPES</v>
          </cell>
          <cell r="I455" t="str">
            <v>Loire</v>
          </cell>
          <cell r="J455" t="str">
            <v>ESSERTINES-EN-CHATELNEUF</v>
          </cell>
          <cell r="L455" t="str">
            <v xml:space="preserve">AU PT ENTRE LD LA BROSSE ET LES EVERTS VERS D101 - AVAL CONFL. RAU DE PROBOIS   </v>
          </cell>
          <cell r="M455" t="str">
            <v>776111.10000000</v>
          </cell>
          <cell r="N455" t="str">
            <v>6503140.00000000</v>
          </cell>
          <cell r="O455" t="str">
            <v>RGF93 / Lambert 93</v>
          </cell>
          <cell r="P455">
            <v>131</v>
          </cell>
          <cell r="R455" t="str">
            <v>VIZEZY à ESSERTINES-EN-CHATELNEUF</v>
          </cell>
          <cell r="T455" t="str">
            <v>776036.00000000</v>
          </cell>
          <cell r="U455" t="str">
            <v>6503090.00000000</v>
          </cell>
          <cell r="V455" t="str">
            <v>RGF93 / Lambert 93</v>
          </cell>
        </row>
        <row r="456">
          <cell r="A456">
            <v>4010780</v>
          </cell>
          <cell r="B456" t="str">
            <v>VIZEZY à ESSERTINES-EN-CHATELNEUF</v>
          </cell>
          <cell r="C456" t="str">
            <v>LOIRE-BRETAGNE</v>
          </cell>
          <cell r="E456" t="str">
            <v>GR1022</v>
          </cell>
          <cell r="F456" t="str">
            <v>K07-0330</v>
          </cell>
          <cell r="G456" t="str">
            <v>le Vizezy</v>
          </cell>
          <cell r="H456" t="str">
            <v>AUVERGNE-RHONE-ALPES</v>
          </cell>
          <cell r="I456" t="str">
            <v>Loire</v>
          </cell>
          <cell r="J456" t="str">
            <v>ESSERTINES-EN-CHATELNEUF</v>
          </cell>
          <cell r="L456" t="str">
            <v xml:space="preserve">AU PT ENTRE LD LA BROSSE ET LES EVERTS VERS D101 - AVAL CONFL. RAU DE PROBOIS   </v>
          </cell>
          <cell r="M456" t="str">
            <v>776111.10000000</v>
          </cell>
          <cell r="N456" t="str">
            <v>6503140.00000000</v>
          </cell>
          <cell r="O456" t="str">
            <v>RGF93 / Lambert 93</v>
          </cell>
          <cell r="P456">
            <v>271</v>
          </cell>
          <cell r="R456" t="str">
            <v>VIZEZY à ESSERTINES-EN-CHATELNEUF</v>
          </cell>
          <cell r="T456" t="str">
            <v>776036.00000000</v>
          </cell>
          <cell r="U456" t="str">
            <v>6503090.00000000</v>
          </cell>
          <cell r="V456" t="str">
            <v>RGF93 / Lambert 93</v>
          </cell>
        </row>
        <row r="457">
          <cell r="A457">
            <v>4010780</v>
          </cell>
          <cell r="B457" t="str">
            <v>VIZEZY à ESSERTINES-EN-CHATELNEUF</v>
          </cell>
          <cell r="E457" t="str">
            <v>GR1022</v>
          </cell>
          <cell r="F457" t="str">
            <v>K07-0330</v>
          </cell>
          <cell r="G457" t="str">
            <v>le Vizezy</v>
          </cell>
          <cell r="H457" t="str">
            <v>AUVERGNE-RHONE-ALPES</v>
          </cell>
          <cell r="I457" t="str">
            <v>Loire</v>
          </cell>
          <cell r="J457" t="str">
            <v>ESSERTINES-EN-CHATELNEUF</v>
          </cell>
          <cell r="L457" t="str">
            <v xml:space="preserve">AU PT ENTRE LD LA BROSSE ET LES EVERTS VERS D101 - AVAL CONFL. RAU DE PROBOIS   </v>
          </cell>
          <cell r="M457" t="str">
            <v>776111.10000000</v>
          </cell>
          <cell r="N457" t="str">
            <v>6503140.00000000</v>
          </cell>
          <cell r="O457" t="str">
            <v>RGF93 / Lambert 93</v>
          </cell>
          <cell r="P457">
            <v>272</v>
          </cell>
          <cell r="R457" t="str">
            <v>VIZEZY à ESSERTINES-EN-CHATELNEUF</v>
          </cell>
          <cell r="T457" t="str">
            <v>776111.00000000</v>
          </cell>
          <cell r="U457" t="str">
            <v>6503140.00000000</v>
          </cell>
          <cell r="V457" t="str">
            <v>RGF93 / Lambert 93</v>
          </cell>
        </row>
        <row r="458">
          <cell r="A458">
            <v>4010800</v>
          </cell>
          <cell r="B458" t="str">
            <v>VIZEZY à SAVIGNEUX</v>
          </cell>
          <cell r="C458" t="str">
            <v>LOIRE-BRETAGNE</v>
          </cell>
          <cell r="E458" t="str">
            <v>GR0172</v>
          </cell>
          <cell r="F458" t="str">
            <v>K0755400</v>
          </cell>
          <cell r="H458" t="str">
            <v>AUVERGNE-RHONE-ALPES</v>
          </cell>
          <cell r="I458" t="str">
            <v>Loire</v>
          </cell>
          <cell r="J458" t="str">
            <v>SAVIGNEUX</v>
          </cell>
          <cell r="L458" t="str">
            <v xml:space="preserve">MORENOL                                                                         </v>
          </cell>
          <cell r="M458" t="str">
            <v>785160.08000000</v>
          </cell>
          <cell r="N458" t="str">
            <v>6503514.02000000</v>
          </cell>
          <cell r="O458" t="str">
            <v>RGF93 / Lambert 93</v>
          </cell>
          <cell r="P458">
            <v>31</v>
          </cell>
          <cell r="R458" t="str">
            <v>VIZEZY à SAVIGNEUX</v>
          </cell>
          <cell r="T458" t="str">
            <v>785160.08000000</v>
          </cell>
          <cell r="U458" t="str">
            <v>6503514.03000000</v>
          </cell>
          <cell r="V458" t="str">
            <v>RGF93 / Lambert 93</v>
          </cell>
        </row>
        <row r="459">
          <cell r="A459">
            <v>4010800</v>
          </cell>
          <cell r="B459" t="str">
            <v>VIZEZY à SAVIGNEUX</v>
          </cell>
          <cell r="C459" t="str">
            <v>LOIRE-BRETAGNE</v>
          </cell>
          <cell r="E459" t="str">
            <v>GR0172</v>
          </cell>
          <cell r="F459" t="str">
            <v>K0755400</v>
          </cell>
          <cell r="H459" t="str">
            <v>AUVERGNE-RHONE-ALPES</v>
          </cell>
          <cell r="I459" t="str">
            <v>Loire</v>
          </cell>
          <cell r="J459" t="str">
            <v>SAVIGNEUX</v>
          </cell>
          <cell r="L459" t="str">
            <v xml:space="preserve">MORENOL                                                                         </v>
          </cell>
          <cell r="M459" t="str">
            <v>785160.08000000</v>
          </cell>
          <cell r="N459" t="str">
            <v>6503514.02000000</v>
          </cell>
          <cell r="O459" t="str">
            <v>RGF93 / Lambert 93</v>
          </cell>
          <cell r="P459">
            <v>131</v>
          </cell>
          <cell r="R459" t="str">
            <v>VIZEZY à SAVIGNEUX</v>
          </cell>
          <cell r="T459" t="str">
            <v>785160.08000000</v>
          </cell>
          <cell r="U459" t="str">
            <v>6503514.03000000</v>
          </cell>
          <cell r="V459" t="str">
            <v>RGF93 / Lambert 93</v>
          </cell>
        </row>
        <row r="460">
          <cell r="A460">
            <v>4010850</v>
          </cell>
          <cell r="B460" t="str">
            <v>MOINGT À SAVIGNEUX</v>
          </cell>
          <cell r="C460" t="str">
            <v>LOIRE-BRETAGNE</v>
          </cell>
          <cell r="E460" t="str">
            <v>GR1058</v>
          </cell>
          <cell r="F460" t="str">
            <v>K0758000</v>
          </cell>
          <cell r="G460" t="str">
            <v>le Moingt</v>
          </cell>
          <cell r="H460" t="str">
            <v>AUVERGNE-RHONE-ALPES</v>
          </cell>
          <cell r="I460" t="str">
            <v>Loire</v>
          </cell>
          <cell r="J460" t="str">
            <v>SAVIGNEUX</v>
          </cell>
          <cell r="L460" t="str">
            <v xml:space="preserve">AMONT PONT ROUTE ENTRE CREMIEUX ET LA SAUVADE                                   </v>
          </cell>
          <cell r="M460" t="str">
            <v>785961.40000000</v>
          </cell>
          <cell r="N460" t="str">
            <v>6501345.00000000</v>
          </cell>
          <cell r="O460" t="str">
            <v>RGF93 / Lambert 93</v>
          </cell>
          <cell r="P460">
            <v>1</v>
          </cell>
          <cell r="R460" t="str">
            <v>MOINGT À SAVIGNEUX</v>
          </cell>
          <cell r="T460" t="str">
            <v>785961.40000000</v>
          </cell>
          <cell r="U460" t="str">
            <v>6501345.00000000</v>
          </cell>
          <cell r="V460" t="str">
            <v>RGF93 / Lambert 93</v>
          </cell>
        </row>
        <row r="461">
          <cell r="A461">
            <v>4010850</v>
          </cell>
          <cell r="B461" t="str">
            <v>MOINGT À SAVIGNEUX</v>
          </cell>
          <cell r="C461" t="str">
            <v>LOIRE-BRETAGNE</v>
          </cell>
          <cell r="E461" t="str">
            <v>GR1058</v>
          </cell>
          <cell r="F461" t="str">
            <v>K0758000</v>
          </cell>
          <cell r="G461" t="str">
            <v>le Moingt</v>
          </cell>
          <cell r="H461" t="str">
            <v>AUVERGNE-RHONE-ALPES</v>
          </cell>
          <cell r="I461" t="str">
            <v>Loire</v>
          </cell>
          <cell r="J461" t="str">
            <v>SAVIGNEUX</v>
          </cell>
          <cell r="L461" t="str">
            <v xml:space="preserve">AMONT PONT ROUTE ENTRE CREMIEUX ET LA SAUVADE                                   </v>
          </cell>
          <cell r="M461" t="str">
            <v>785961.40000000</v>
          </cell>
          <cell r="N461" t="str">
            <v>6501345.00000000</v>
          </cell>
          <cell r="O461" t="str">
            <v>RGF93 / Lambert 93</v>
          </cell>
          <cell r="P461">
            <v>2</v>
          </cell>
          <cell r="R461" t="str">
            <v>MOINGT À SAVIGNEUX</v>
          </cell>
          <cell r="T461" t="str">
            <v>785961.40000000</v>
          </cell>
          <cell r="U461" t="str">
            <v>6501345.00000000</v>
          </cell>
          <cell r="V461" t="str">
            <v>RGF93 / Lambert 93</v>
          </cell>
        </row>
        <row r="462">
          <cell r="A462">
            <v>4010850</v>
          </cell>
          <cell r="B462" t="str">
            <v>MOINGT À SAVIGNEUX</v>
          </cell>
          <cell r="C462" t="str">
            <v>LOIRE-BRETAGNE</v>
          </cell>
          <cell r="D462" t="str">
            <v>Bassin Loire</v>
          </cell>
          <cell r="E462" t="str">
            <v>GR1058</v>
          </cell>
          <cell r="F462" t="str">
            <v>K0758000</v>
          </cell>
          <cell r="G462" t="str">
            <v>le Moingt</v>
          </cell>
          <cell r="H462" t="str">
            <v>AUVERGNE-RHONE-ALPES</v>
          </cell>
          <cell r="I462" t="str">
            <v>Loire</v>
          </cell>
          <cell r="J462" t="str">
            <v>SAVIGNEUX</v>
          </cell>
          <cell r="L462" t="str">
            <v xml:space="preserve">AMONT PONT ROUTE ENTRE CREMIEUX ET LA SAUVADE                                   </v>
          </cell>
          <cell r="M462" t="str">
            <v>785961.40000000</v>
          </cell>
          <cell r="N462" t="str">
            <v>6501345.00000000</v>
          </cell>
          <cell r="O462" t="str">
            <v>RGF93 / Lambert 93</v>
          </cell>
          <cell r="P462">
            <v>3</v>
          </cell>
          <cell r="R462" t="str">
            <v>MOINGT À SAVIGNEUX</v>
          </cell>
          <cell r="T462" t="str">
            <v>785962.40000000</v>
          </cell>
          <cell r="U462" t="str">
            <v>6501334.00000000</v>
          </cell>
          <cell r="V462" t="str">
            <v>RGF93 / Lambert 93</v>
          </cell>
        </row>
        <row r="463">
          <cell r="A463">
            <v>4010850</v>
          </cell>
          <cell r="B463" t="str">
            <v>MOINGT À SAVIGNEUX</v>
          </cell>
          <cell r="C463" t="str">
            <v>LOIRE-BRETAGNE</v>
          </cell>
          <cell r="E463" t="str">
            <v>GR1058</v>
          </cell>
          <cell r="F463" t="str">
            <v>K0758000</v>
          </cell>
          <cell r="G463" t="str">
            <v>le Moingt</v>
          </cell>
          <cell r="H463" t="str">
            <v>AUVERGNE-RHONE-ALPES</v>
          </cell>
          <cell r="I463" t="str">
            <v>Loire</v>
          </cell>
          <cell r="J463" t="str">
            <v>SAVIGNEUX</v>
          </cell>
          <cell r="L463" t="str">
            <v xml:space="preserve">AMONT PONT ROUTE ENTRE CREMIEUX ET LA SAUVADE                                   </v>
          </cell>
          <cell r="M463" t="str">
            <v>785961.40000000</v>
          </cell>
          <cell r="N463" t="str">
            <v>6501345.00000000</v>
          </cell>
          <cell r="O463" t="str">
            <v>RGF93 / Lambert 93</v>
          </cell>
          <cell r="P463">
            <v>31</v>
          </cell>
          <cell r="R463" t="str">
            <v>MOINGT À SAVIGNEUX</v>
          </cell>
          <cell r="T463" t="str">
            <v>785961.40000000</v>
          </cell>
          <cell r="U463" t="str">
            <v>6501345.00000000</v>
          </cell>
          <cell r="V463" t="str">
            <v>RGF93 / Lambert 93</v>
          </cell>
        </row>
        <row r="464">
          <cell r="A464">
            <v>4010870</v>
          </cell>
          <cell r="B464" t="str">
            <v>RAU DE PRALONG À MORNAND EN FOREZ</v>
          </cell>
          <cell r="C464" t="str">
            <v>LOIRE-BRETAGNE</v>
          </cell>
          <cell r="E464" t="str">
            <v>GR1107</v>
          </cell>
          <cell r="F464" t="str">
            <v>K0764500</v>
          </cell>
          <cell r="G464" t="str">
            <v>le Pralong</v>
          </cell>
          <cell r="H464" t="str">
            <v>AUVERGNE-RHONE-ALPES</v>
          </cell>
          <cell r="I464" t="str">
            <v>Loire</v>
          </cell>
          <cell r="J464" t="str">
            <v>MORNAND-EN-FOREZ</v>
          </cell>
          <cell r="L464" t="str">
            <v xml:space="preserve">AVAL PONT D113                                                                  </v>
          </cell>
          <cell r="M464" t="str">
            <v>787022.60000000</v>
          </cell>
          <cell r="N464" t="str">
            <v>6507698.00000000</v>
          </cell>
          <cell r="O464" t="str">
            <v>RGF93 / Lambert 93</v>
          </cell>
          <cell r="P464">
            <v>1</v>
          </cell>
          <cell r="R464" t="str">
            <v>RAU DE PRALONG À MORNAND EN FOREZ</v>
          </cell>
          <cell r="T464" t="str">
            <v>787022.60000000</v>
          </cell>
          <cell r="U464" t="str">
            <v>6507698.00000000</v>
          </cell>
          <cell r="V464" t="str">
            <v>RGF93 / Lambert 93</v>
          </cell>
        </row>
        <row r="465">
          <cell r="A465">
            <v>4010870</v>
          </cell>
          <cell r="B465" t="str">
            <v>RAU DE PRALONG À MORNAND EN FOREZ</v>
          </cell>
          <cell r="C465" t="str">
            <v>LOIRE-BRETAGNE</v>
          </cell>
          <cell r="E465" t="str">
            <v>GR1107</v>
          </cell>
          <cell r="F465" t="str">
            <v>K0764500</v>
          </cell>
          <cell r="G465" t="str">
            <v>le Pralong</v>
          </cell>
          <cell r="H465" t="str">
            <v>AUVERGNE-RHONE-ALPES</v>
          </cell>
          <cell r="I465" t="str">
            <v>Loire</v>
          </cell>
          <cell r="J465" t="str">
            <v>MORNAND-EN-FOREZ</v>
          </cell>
          <cell r="L465" t="str">
            <v xml:space="preserve">AVAL PONT D113                                                                  </v>
          </cell>
          <cell r="M465" t="str">
            <v>787022.60000000</v>
          </cell>
          <cell r="N465" t="str">
            <v>6507698.00000000</v>
          </cell>
          <cell r="O465" t="str">
            <v>RGF93 / Lambert 93</v>
          </cell>
          <cell r="P465">
            <v>2</v>
          </cell>
          <cell r="R465" t="str">
            <v>RAU DE PRALONG À MORNAND EN FOREZ</v>
          </cell>
          <cell r="T465" t="str">
            <v>787146.00000000</v>
          </cell>
          <cell r="U465" t="str">
            <v>6507665.00000000</v>
          </cell>
          <cell r="V465" t="str">
            <v>RGF93 / Lambert 93</v>
          </cell>
        </row>
        <row r="466">
          <cell r="A466">
            <v>4010870</v>
          </cell>
          <cell r="B466" t="str">
            <v>RAU DE PRALONG À MORNAND EN FOREZ</v>
          </cell>
          <cell r="C466" t="str">
            <v>LOIRE-BRETAGNE</v>
          </cell>
          <cell r="D466" t="str">
            <v>Bassin Loire</v>
          </cell>
          <cell r="E466" t="str">
            <v>GR1107</v>
          </cell>
          <cell r="F466" t="str">
            <v>K0764500</v>
          </cell>
          <cell r="G466" t="str">
            <v>le Pralong</v>
          </cell>
          <cell r="H466" t="str">
            <v>AUVERGNE-RHONE-ALPES</v>
          </cell>
          <cell r="I466" t="str">
            <v>Loire</v>
          </cell>
          <cell r="J466" t="str">
            <v>MORNAND-EN-FOREZ</v>
          </cell>
          <cell r="L466" t="str">
            <v xml:space="preserve">AVAL PONT D113                                                                  </v>
          </cell>
          <cell r="M466" t="str">
            <v>787022.60000000</v>
          </cell>
          <cell r="N466" t="str">
            <v>6507698.00000000</v>
          </cell>
          <cell r="O466" t="str">
            <v>RGF93 / Lambert 93</v>
          </cell>
          <cell r="P466">
            <v>3</v>
          </cell>
          <cell r="R466" t="str">
            <v>RAU DE PRALONG À MORNAND EN FOREZ</v>
          </cell>
          <cell r="T466" t="str">
            <v>787022.90000000</v>
          </cell>
          <cell r="U466" t="str">
            <v>6507698.00000000</v>
          </cell>
          <cell r="V466" t="str">
            <v>RGF93 / Lambert 93</v>
          </cell>
        </row>
        <row r="467">
          <cell r="A467">
            <v>4010870</v>
          </cell>
          <cell r="B467" t="str">
            <v>RAU DE PRALONG À MORNAND EN FOREZ</v>
          </cell>
          <cell r="C467" t="str">
            <v>LOIRE-BRETAGNE</v>
          </cell>
          <cell r="E467" t="str">
            <v>GR1107</v>
          </cell>
          <cell r="F467" t="str">
            <v>K0764500</v>
          </cell>
          <cell r="G467" t="str">
            <v>le Pralong</v>
          </cell>
          <cell r="H467" t="str">
            <v>AUVERGNE-RHONE-ALPES</v>
          </cell>
          <cell r="I467" t="str">
            <v>Loire</v>
          </cell>
          <cell r="J467" t="str">
            <v>MORNAND-EN-FOREZ</v>
          </cell>
          <cell r="L467" t="str">
            <v xml:space="preserve">AVAL PONT D113                                                                  </v>
          </cell>
          <cell r="M467" t="str">
            <v>787022.60000000</v>
          </cell>
          <cell r="N467" t="str">
            <v>6507698.00000000</v>
          </cell>
          <cell r="O467" t="str">
            <v>RGF93 / Lambert 93</v>
          </cell>
          <cell r="P467">
            <v>31</v>
          </cell>
          <cell r="R467" t="str">
            <v>RAU DE PRALONG À MORNAND EN FOREZ</v>
          </cell>
          <cell r="T467" t="str">
            <v>787022.60000000</v>
          </cell>
          <cell r="U467" t="str">
            <v>6507698.00000000</v>
          </cell>
          <cell r="V467" t="str">
            <v>RGF93 / Lambert 93</v>
          </cell>
        </row>
        <row r="468">
          <cell r="A468">
            <v>4010875</v>
          </cell>
          <cell r="B468" t="str">
            <v>FELINES À MORNAND-EN-FOREZ</v>
          </cell>
          <cell r="C468" t="str">
            <v>LOIRE-BRETAGNE</v>
          </cell>
          <cell r="E468" t="str">
            <v>GR1188</v>
          </cell>
          <cell r="F468" t="str">
            <v>K0768000</v>
          </cell>
          <cell r="G468" t="str">
            <v>le Félines</v>
          </cell>
          <cell r="H468" t="str">
            <v>AUVERGNE-RHONE-ALPES</v>
          </cell>
          <cell r="I468" t="str">
            <v>Loire</v>
          </cell>
          <cell r="J468" t="str">
            <v>MORNAND-EN-FOREZ</v>
          </cell>
          <cell r="L468" t="str">
            <v>EN AVAL DU PASSAGE A GUE BUSE POUR S'ELOIGNER DES ZONES PERTURBEES PAR LE BETAIL</v>
          </cell>
          <cell r="M468" t="str">
            <v>786721.00000000</v>
          </cell>
          <cell r="N468" t="str">
            <v>6511602.00000000</v>
          </cell>
          <cell r="O468" t="str">
            <v>RGF93 / Lambert 93</v>
          </cell>
          <cell r="P468">
            <v>1</v>
          </cell>
          <cell r="R468" t="str">
            <v>FELINES À MORNAND-EN-FOREZ</v>
          </cell>
          <cell r="T468" t="str">
            <v>786721.00000000</v>
          </cell>
          <cell r="U468" t="str">
            <v>6511602.00000000</v>
          </cell>
          <cell r="V468" t="str">
            <v>RGF93 / Lambert 93</v>
          </cell>
        </row>
        <row r="469">
          <cell r="A469">
            <v>4010875</v>
          </cell>
          <cell r="B469" t="str">
            <v>FELINES À MORNAND-EN-FOREZ</v>
          </cell>
          <cell r="C469" t="str">
            <v>LOIRE-BRETAGNE</v>
          </cell>
          <cell r="E469" t="str">
            <v>GR1188</v>
          </cell>
          <cell r="F469" t="str">
            <v>K0768000</v>
          </cell>
          <cell r="G469" t="str">
            <v>le Félines</v>
          </cell>
          <cell r="H469" t="str">
            <v>AUVERGNE-RHONE-ALPES</v>
          </cell>
          <cell r="I469" t="str">
            <v>Loire</v>
          </cell>
          <cell r="J469" t="str">
            <v>MORNAND-EN-FOREZ</v>
          </cell>
          <cell r="L469" t="str">
            <v>EN AVAL DU PASSAGE A GUE BUSE POUR S'ELOIGNER DES ZONES PERTURBEES PAR LE BETAIL</v>
          </cell>
          <cell r="M469" t="str">
            <v>786721.00000000</v>
          </cell>
          <cell r="N469" t="str">
            <v>6511602.00000000</v>
          </cell>
          <cell r="O469" t="str">
            <v>RGF93 / Lambert 93</v>
          </cell>
          <cell r="P469">
            <v>2</v>
          </cell>
          <cell r="R469" t="str">
            <v>FELINES À MORNAND-EN-FOREZ</v>
          </cell>
          <cell r="T469" t="str">
            <v>786792.40000000</v>
          </cell>
          <cell r="U469" t="str">
            <v>6511582.00000000</v>
          </cell>
          <cell r="V469" t="str">
            <v>RGF93 / Lambert 93</v>
          </cell>
        </row>
        <row r="470">
          <cell r="A470">
            <v>4010875</v>
          </cell>
          <cell r="B470" t="str">
            <v>FELINES À MORNAND-EN-FOREZ</v>
          </cell>
          <cell r="C470" t="str">
            <v>LOIRE-BRETAGNE</v>
          </cell>
          <cell r="D470" t="str">
            <v>Bassin Loire</v>
          </cell>
          <cell r="E470" t="str">
            <v>GR1188</v>
          </cell>
          <cell r="F470" t="str">
            <v>K0768000</v>
          </cell>
          <cell r="G470" t="str">
            <v>le Félines</v>
          </cell>
          <cell r="H470" t="str">
            <v>AUVERGNE-RHONE-ALPES</v>
          </cell>
          <cell r="I470" t="str">
            <v>Loire</v>
          </cell>
          <cell r="J470" t="str">
            <v>MORNAND-EN-FOREZ</v>
          </cell>
          <cell r="L470" t="str">
            <v>EN AVAL DU PASSAGE A GUE BUSE POUR S'ELOIGNER DES ZONES PERTURBEES PAR LE BETAIL</v>
          </cell>
          <cell r="M470" t="str">
            <v>786721.00000000</v>
          </cell>
          <cell r="N470" t="str">
            <v>6511602.00000000</v>
          </cell>
          <cell r="O470" t="str">
            <v>RGF93 / Lambert 93</v>
          </cell>
          <cell r="P470">
            <v>3</v>
          </cell>
          <cell r="R470" t="str">
            <v>FELINES À MORNAND-EN-FOREZ</v>
          </cell>
          <cell r="T470" t="str">
            <v>786707.00000000</v>
          </cell>
          <cell r="U470" t="str">
            <v>6511610.00000000</v>
          </cell>
          <cell r="V470" t="str">
            <v>RGF93 / Lambert 93</v>
          </cell>
        </row>
        <row r="471">
          <cell r="A471">
            <v>4010875</v>
          </cell>
          <cell r="B471" t="str">
            <v>FELINES À MORNAND-EN-FOREZ</v>
          </cell>
          <cell r="C471" t="str">
            <v>LOIRE-BRETAGNE</v>
          </cell>
          <cell r="E471" t="str">
            <v>GR1188</v>
          </cell>
          <cell r="F471" t="str">
            <v>K0768000</v>
          </cell>
          <cell r="G471" t="str">
            <v>le Félines</v>
          </cell>
          <cell r="H471" t="str">
            <v>AUVERGNE-RHONE-ALPES</v>
          </cell>
          <cell r="I471" t="str">
            <v>Loire</v>
          </cell>
          <cell r="J471" t="str">
            <v>MORNAND-EN-FOREZ</v>
          </cell>
          <cell r="L471" t="str">
            <v>EN AVAL DU PASSAGE A GUE BUSE POUR S'ELOIGNER DES ZONES PERTURBEES PAR LE BETAIL</v>
          </cell>
          <cell r="M471" t="str">
            <v>786721.00000000</v>
          </cell>
          <cell r="N471" t="str">
            <v>6511602.00000000</v>
          </cell>
          <cell r="O471" t="str">
            <v>RGF93 / Lambert 93</v>
          </cell>
          <cell r="P471">
            <v>4</v>
          </cell>
          <cell r="R471" t="str">
            <v>FELINES À MORNAND-EN-FOREZ</v>
          </cell>
          <cell r="T471" t="str">
            <v>786792.40000000</v>
          </cell>
          <cell r="U471" t="str">
            <v>6511582.00000000</v>
          </cell>
          <cell r="V471" t="str">
            <v>RGF93 / Lambert 93</v>
          </cell>
        </row>
        <row r="472">
          <cell r="A472">
            <v>4010875</v>
          </cell>
          <cell r="B472" t="str">
            <v>FELINES À MORNAND-EN-FOREZ</v>
          </cell>
          <cell r="C472" t="str">
            <v>LOIRE-BRETAGNE</v>
          </cell>
          <cell r="E472" t="str">
            <v>GR1188</v>
          </cell>
          <cell r="F472" t="str">
            <v>K0768000</v>
          </cell>
          <cell r="G472" t="str">
            <v>le Félines</v>
          </cell>
          <cell r="H472" t="str">
            <v>AUVERGNE-RHONE-ALPES</v>
          </cell>
          <cell r="I472" t="str">
            <v>Loire</v>
          </cell>
          <cell r="J472" t="str">
            <v>MORNAND-EN-FOREZ</v>
          </cell>
          <cell r="L472" t="str">
            <v>EN AVAL DU PASSAGE A GUE BUSE POUR S'ELOIGNER DES ZONES PERTURBEES PAR LE BETAIL</v>
          </cell>
          <cell r="M472" t="str">
            <v>786721.00000000</v>
          </cell>
          <cell r="N472" t="str">
            <v>6511602.00000000</v>
          </cell>
          <cell r="O472" t="str">
            <v>RGF93 / Lambert 93</v>
          </cell>
          <cell r="P472">
            <v>31</v>
          </cell>
          <cell r="R472" t="str">
            <v>FELINES À MORNAND-EN-FOREZ</v>
          </cell>
          <cell r="T472" t="str">
            <v>786721.00000000</v>
          </cell>
          <cell r="U472" t="str">
            <v>6511602.00000000</v>
          </cell>
          <cell r="V472" t="str">
            <v>RGF93 / Lambert 93</v>
          </cell>
        </row>
        <row r="473">
          <cell r="A473">
            <v>4010900</v>
          </cell>
          <cell r="B473" t="str">
            <v>VIZEZY à PONCINS</v>
          </cell>
          <cell r="C473" t="str">
            <v>LOIRE-BRETAGNE</v>
          </cell>
          <cell r="E473" t="str">
            <v>GR0172</v>
          </cell>
          <cell r="F473" t="str">
            <v>K07-0330</v>
          </cell>
          <cell r="G473" t="str">
            <v>le Vizezy</v>
          </cell>
          <cell r="H473" t="str">
            <v>AUVERGNE-RHONE-ALPES</v>
          </cell>
          <cell r="I473" t="str">
            <v>Loire</v>
          </cell>
          <cell r="J473" t="str">
            <v>PONCINS</v>
          </cell>
          <cell r="L473" t="str">
            <v xml:space="preserve">40M EN AMONT DU PONT - EN AMONT DU REJET DU BY-PASS DU POSTE DE RELEVAGE        </v>
          </cell>
          <cell r="M473" t="str">
            <v>789739.00000000</v>
          </cell>
          <cell r="N473" t="str">
            <v>6514568.00000000</v>
          </cell>
          <cell r="O473" t="str">
            <v>RGF93 / Lambert 93</v>
          </cell>
          <cell r="P473">
            <v>31</v>
          </cell>
          <cell r="R473" t="str">
            <v>VIZEZY à PONCINS</v>
          </cell>
          <cell r="T473" t="str">
            <v>789739.00000000</v>
          </cell>
          <cell r="U473" t="str">
            <v>6514568.00000000</v>
          </cell>
          <cell r="V473" t="str">
            <v>RGF93 / Lambert 93</v>
          </cell>
        </row>
        <row r="474">
          <cell r="A474">
            <v>4010900</v>
          </cell>
          <cell r="B474" t="str">
            <v>VIZEZY à PONCINS</v>
          </cell>
          <cell r="C474" t="str">
            <v>LOIRE-BRETAGNE</v>
          </cell>
          <cell r="D474" t="str">
            <v>Bassin Loire</v>
          </cell>
          <cell r="E474" t="str">
            <v>GR0172</v>
          </cell>
          <cell r="F474" t="str">
            <v>K07-0330</v>
          </cell>
          <cell r="G474" t="str">
            <v>le Vizezy</v>
          </cell>
          <cell r="H474" t="str">
            <v>AUVERGNE-RHONE-ALPES</v>
          </cell>
          <cell r="I474" t="str">
            <v>Loire</v>
          </cell>
          <cell r="J474" t="str">
            <v>PONCINS</v>
          </cell>
          <cell r="L474" t="str">
            <v xml:space="preserve">40M EN AMONT DU PONT - EN AMONT DU REJET DU BY-PASS DU POSTE DE RELEVAGE        </v>
          </cell>
          <cell r="M474" t="str">
            <v>789739.00000000</v>
          </cell>
          <cell r="N474" t="str">
            <v>6514568.00000000</v>
          </cell>
          <cell r="O474" t="str">
            <v>RGF93 / Lambert 93</v>
          </cell>
          <cell r="P474">
            <v>41</v>
          </cell>
          <cell r="R474" t="str">
            <v>VIZEZY à PONCINS</v>
          </cell>
          <cell r="T474" t="str">
            <v>788593.00000000</v>
          </cell>
          <cell r="U474" t="str">
            <v>6512581.00000000</v>
          </cell>
          <cell r="V474" t="str">
            <v>RGF93 / Lambert 93</v>
          </cell>
        </row>
        <row r="475">
          <cell r="A475">
            <v>4010900</v>
          </cell>
          <cell r="B475" t="str">
            <v>VIZEZY à PONCINS</v>
          </cell>
          <cell r="C475" t="str">
            <v>LOIRE-BRETAGNE</v>
          </cell>
          <cell r="E475" t="str">
            <v>GR0172</v>
          </cell>
          <cell r="F475" t="str">
            <v>K07-0330</v>
          </cell>
          <cell r="G475" t="str">
            <v>le Vizezy</v>
          </cell>
          <cell r="H475" t="str">
            <v>AUVERGNE-RHONE-ALPES</v>
          </cell>
          <cell r="I475" t="str">
            <v>Loire</v>
          </cell>
          <cell r="J475" t="str">
            <v>PONCINS</v>
          </cell>
          <cell r="L475" t="str">
            <v xml:space="preserve">40M EN AMONT DU PONT - EN AMONT DU REJET DU BY-PASS DU POSTE DE RELEVAGE        </v>
          </cell>
          <cell r="M475" t="str">
            <v>789739.00000000</v>
          </cell>
          <cell r="N475" t="str">
            <v>6514568.00000000</v>
          </cell>
          <cell r="O475" t="str">
            <v>RGF93 / Lambert 93</v>
          </cell>
          <cell r="P475">
            <v>61</v>
          </cell>
          <cell r="R475" t="str">
            <v>VIZEZY à PONCINS</v>
          </cell>
          <cell r="T475" t="str">
            <v>789739.00000000</v>
          </cell>
          <cell r="U475" t="str">
            <v>6514568.00000000</v>
          </cell>
          <cell r="V475" t="str">
            <v>RGF93 / Lambert 93</v>
          </cell>
        </row>
        <row r="476">
          <cell r="A476">
            <v>4010900</v>
          </cell>
          <cell r="B476" t="str">
            <v>VIZEZY à PONCINS</v>
          </cell>
          <cell r="C476" t="str">
            <v>LOIRE-BRETAGNE</v>
          </cell>
          <cell r="E476" t="str">
            <v>GR0172</v>
          </cell>
          <cell r="F476" t="str">
            <v>K07-0330</v>
          </cell>
          <cell r="G476" t="str">
            <v>le Vizezy</v>
          </cell>
          <cell r="H476" t="str">
            <v>AUVERGNE-RHONE-ALPES</v>
          </cell>
          <cell r="I476" t="str">
            <v>Loire</v>
          </cell>
          <cell r="J476" t="str">
            <v>PONCINS</v>
          </cell>
          <cell r="L476" t="str">
            <v xml:space="preserve">40M EN AMONT DU PONT - EN AMONT DU REJET DU BY-PASS DU POSTE DE RELEVAGE        </v>
          </cell>
          <cell r="M476" t="str">
            <v>789739.00000000</v>
          </cell>
          <cell r="N476" t="str">
            <v>6514568.00000000</v>
          </cell>
          <cell r="O476" t="str">
            <v>RGF93 / Lambert 93</v>
          </cell>
          <cell r="P476">
            <v>101</v>
          </cell>
          <cell r="R476" t="str">
            <v>VIZEZY à PONCINS</v>
          </cell>
          <cell r="T476" t="str">
            <v>789739.00000000</v>
          </cell>
          <cell r="U476" t="str">
            <v>6514568.00000000</v>
          </cell>
          <cell r="V476" t="str">
            <v>RGF93 / Lambert 93</v>
          </cell>
        </row>
        <row r="477">
          <cell r="A477">
            <v>4010900</v>
          </cell>
          <cell r="B477" t="str">
            <v>VIZEZY à PONCINS</v>
          </cell>
          <cell r="C477" t="str">
            <v>LOIRE-BRETAGNE</v>
          </cell>
          <cell r="E477" t="str">
            <v>GR0172</v>
          </cell>
          <cell r="F477" t="str">
            <v>K07-0330</v>
          </cell>
          <cell r="G477" t="str">
            <v>le Vizezy</v>
          </cell>
          <cell r="H477" t="str">
            <v>AUVERGNE-RHONE-ALPES</v>
          </cell>
          <cell r="I477" t="str">
            <v>Loire</v>
          </cell>
          <cell r="J477" t="str">
            <v>PONCINS</v>
          </cell>
          <cell r="L477" t="str">
            <v xml:space="preserve">40M EN AMONT DU PONT - EN AMONT DU REJET DU BY-PASS DU POSTE DE RELEVAGE        </v>
          </cell>
          <cell r="M477" t="str">
            <v>789739.00000000</v>
          </cell>
          <cell r="N477" t="str">
            <v>6514568.00000000</v>
          </cell>
          <cell r="O477" t="str">
            <v>RGF93 / Lambert 93</v>
          </cell>
          <cell r="P477">
            <v>131</v>
          </cell>
          <cell r="R477" t="str">
            <v>VIZEZY à PONCINS</v>
          </cell>
          <cell r="T477" t="str">
            <v>789739.00000000</v>
          </cell>
          <cell r="U477" t="str">
            <v>6514568.00000000</v>
          </cell>
          <cell r="V477" t="str">
            <v>RGF93 / Lambert 93</v>
          </cell>
        </row>
        <row r="478">
          <cell r="A478">
            <v>4010900</v>
          </cell>
          <cell r="B478" t="str">
            <v>VIZEZY à PONCINS</v>
          </cell>
          <cell r="C478" t="str">
            <v>LOIRE-BRETAGNE</v>
          </cell>
          <cell r="E478" t="str">
            <v>GR0172</v>
          </cell>
          <cell r="F478" t="str">
            <v>K07-0330</v>
          </cell>
          <cell r="G478" t="str">
            <v>le Vizezy</v>
          </cell>
          <cell r="H478" t="str">
            <v>AUVERGNE-RHONE-ALPES</v>
          </cell>
          <cell r="I478" t="str">
            <v>Loire</v>
          </cell>
          <cell r="J478" t="str">
            <v>PONCINS</v>
          </cell>
          <cell r="L478" t="str">
            <v xml:space="preserve">40M EN AMONT DU PONT - EN AMONT DU REJET DU BY-PASS DU POSTE DE RELEVAGE        </v>
          </cell>
          <cell r="M478" t="str">
            <v>789739.00000000</v>
          </cell>
          <cell r="N478" t="str">
            <v>6514568.00000000</v>
          </cell>
          <cell r="O478" t="str">
            <v>RGF93 / Lambert 93</v>
          </cell>
          <cell r="P478">
            <v>271</v>
          </cell>
          <cell r="R478" t="str">
            <v>VIZEZY à PONCINS</v>
          </cell>
          <cell r="T478" t="str">
            <v>789716.00000000</v>
          </cell>
          <cell r="U478" t="str">
            <v>6514542.00000000</v>
          </cell>
          <cell r="V478" t="str">
            <v>RGF93 / Lambert 93</v>
          </cell>
        </row>
        <row r="479">
          <cell r="A479">
            <v>4011000</v>
          </cell>
          <cell r="B479" t="str">
            <v>LIGNON-DU-FOREZ à PONCINS</v>
          </cell>
          <cell r="C479" t="str">
            <v>LOIRE-BRETAGNE</v>
          </cell>
          <cell r="D479" t="str">
            <v>Bassin Loire</v>
          </cell>
          <cell r="E479" t="str">
            <v>GR0171</v>
          </cell>
          <cell r="F479" t="str">
            <v>K07-0320</v>
          </cell>
          <cell r="G479" t="str">
            <v>le Lignon</v>
          </cell>
          <cell r="H479" t="str">
            <v>AUVERGNE-RHONE-ALPES</v>
          </cell>
          <cell r="I479" t="str">
            <v>Loire</v>
          </cell>
          <cell r="J479" t="str">
            <v>PONCINS</v>
          </cell>
          <cell r="L479" t="str">
            <v xml:space="preserve">AVAL DE BOEN - PONT RN 89 - PONCINS                                             </v>
          </cell>
          <cell r="M479" t="str">
            <v>791102.98000000</v>
          </cell>
          <cell r="N479" t="str">
            <v>6516018.58000000</v>
          </cell>
          <cell r="O479" t="str">
            <v>RGF93 / Lambert 93</v>
          </cell>
          <cell r="P479">
            <v>1</v>
          </cell>
          <cell r="Q479">
            <v>4420023</v>
          </cell>
          <cell r="R479" t="str">
            <v>LIGNON-DU-FOREZ à PONCINS</v>
          </cell>
          <cell r="S479" t="str">
            <v>Le Lignon à Poncins</v>
          </cell>
          <cell r="T479" t="str">
            <v>790222.20000000</v>
          </cell>
          <cell r="U479" t="str">
            <v>6515053.00000000</v>
          </cell>
          <cell r="V479" t="str">
            <v>RGF93 / Lambert 93</v>
          </cell>
        </row>
        <row r="480">
          <cell r="A480">
            <v>4011000</v>
          </cell>
          <cell r="B480" t="str">
            <v>LIGNON-DU-FOREZ à PONCINS</v>
          </cell>
          <cell r="C480" t="str">
            <v>LOIRE-BRETAGNE</v>
          </cell>
          <cell r="E480" t="str">
            <v>GR0171</v>
          </cell>
          <cell r="F480" t="str">
            <v>K07-0320</v>
          </cell>
          <cell r="G480" t="str">
            <v>le Lignon</v>
          </cell>
          <cell r="H480" t="str">
            <v>AUVERGNE-RHONE-ALPES</v>
          </cell>
          <cell r="I480" t="str">
            <v>Loire</v>
          </cell>
          <cell r="J480" t="str">
            <v>PONCINS</v>
          </cell>
          <cell r="L480" t="str">
            <v xml:space="preserve">AVAL DE BOEN - PONT RN 89 - PONCINS                                             </v>
          </cell>
          <cell r="M480" t="str">
            <v>791102.98000000</v>
          </cell>
          <cell r="N480" t="str">
            <v>6516018.58000000</v>
          </cell>
          <cell r="O480" t="str">
            <v>RGF93 / Lambert 93</v>
          </cell>
          <cell r="P480">
            <v>31</v>
          </cell>
          <cell r="R480" t="str">
            <v>LIGNON-DU-FOREZ à PONCINS</v>
          </cell>
          <cell r="T480" t="str">
            <v>791102.98000000</v>
          </cell>
          <cell r="U480" t="str">
            <v>6516018.58000000</v>
          </cell>
          <cell r="V480" t="str">
            <v>RGF93 / Lambert 93</v>
          </cell>
        </row>
        <row r="481">
          <cell r="A481">
            <v>4011000</v>
          </cell>
          <cell r="B481" t="str">
            <v>LIGNON-DU-FOREZ à PONCINS</v>
          </cell>
          <cell r="C481" t="str">
            <v>LOIRE-BRETAGNE</v>
          </cell>
          <cell r="E481" t="str">
            <v>GR0171</v>
          </cell>
          <cell r="F481" t="str">
            <v>K07-0320</v>
          </cell>
          <cell r="G481" t="str">
            <v>le Lignon</v>
          </cell>
          <cell r="H481" t="str">
            <v>AUVERGNE-RHONE-ALPES</v>
          </cell>
          <cell r="I481" t="str">
            <v>Loire</v>
          </cell>
          <cell r="J481" t="str">
            <v>PONCINS</v>
          </cell>
          <cell r="L481" t="str">
            <v xml:space="preserve">AVAL DE BOEN - PONT RN 89 - PONCINS                                             </v>
          </cell>
          <cell r="M481" t="str">
            <v>791102.98000000</v>
          </cell>
          <cell r="N481" t="str">
            <v>6516018.58000000</v>
          </cell>
          <cell r="O481" t="str">
            <v>RGF93 / Lambert 93</v>
          </cell>
          <cell r="P481">
            <v>101</v>
          </cell>
          <cell r="R481" t="str">
            <v>LIGNON-DU-FOREZ à PONCINS</v>
          </cell>
          <cell r="T481" t="str">
            <v>791102.98000000</v>
          </cell>
          <cell r="U481" t="str">
            <v>6516018.58000000</v>
          </cell>
          <cell r="V481" t="str">
            <v>RGF93 / Lambert 93</v>
          </cell>
        </row>
        <row r="482">
          <cell r="A482">
            <v>4011000</v>
          </cell>
          <cell r="B482" t="str">
            <v>LIGNON-DU-FOREZ à PONCINS</v>
          </cell>
          <cell r="C482" t="str">
            <v>LOIRE-BRETAGNE</v>
          </cell>
          <cell r="E482" t="str">
            <v>GR0171</v>
          </cell>
          <cell r="F482" t="str">
            <v>K07-0320</v>
          </cell>
          <cell r="G482" t="str">
            <v>le Lignon</v>
          </cell>
          <cell r="H482" t="str">
            <v>AUVERGNE-RHONE-ALPES</v>
          </cell>
          <cell r="I482" t="str">
            <v>Loire</v>
          </cell>
          <cell r="J482" t="str">
            <v>PONCINS</v>
          </cell>
          <cell r="L482" t="str">
            <v xml:space="preserve">AVAL DE BOEN - PONT RN 89 - PONCINS                                             </v>
          </cell>
          <cell r="M482" t="str">
            <v>791102.98000000</v>
          </cell>
          <cell r="N482" t="str">
            <v>6516018.58000000</v>
          </cell>
          <cell r="O482" t="str">
            <v>RGF93 / Lambert 93</v>
          </cell>
          <cell r="P482">
            <v>131</v>
          </cell>
          <cell r="R482" t="str">
            <v>LIGNON-DU-FOREZ à PONCINS</v>
          </cell>
          <cell r="T482" t="str">
            <v>791102.98000000</v>
          </cell>
          <cell r="U482" t="str">
            <v>6516018.58000000</v>
          </cell>
          <cell r="V482" t="str">
            <v>RGF93 / Lambert 93</v>
          </cell>
        </row>
        <row r="483">
          <cell r="A483">
            <v>4011100</v>
          </cell>
          <cell r="B483" t="str">
            <v>LIGNON à CLEPPE</v>
          </cell>
          <cell r="C483" t="str">
            <v>LOIRE-BRETAGNE</v>
          </cell>
          <cell r="E483" t="str">
            <v>GR0171</v>
          </cell>
          <cell r="F483" t="str">
            <v>K07-0320</v>
          </cell>
          <cell r="G483" t="str">
            <v>le Lignon</v>
          </cell>
          <cell r="H483" t="str">
            <v>AUVERGNE-RHONE-ALPES</v>
          </cell>
          <cell r="I483" t="str">
            <v>Loire</v>
          </cell>
          <cell r="J483" t="str">
            <v>CLEPPE</v>
          </cell>
          <cell r="L483" t="str">
            <v xml:space="preserve">AVAL IMMEDIAT DU PONT D112                                                      </v>
          </cell>
          <cell r="M483" t="str">
            <v>792508.30000000</v>
          </cell>
          <cell r="N483" t="str">
            <v>6517520.00000000</v>
          </cell>
          <cell r="O483" t="str">
            <v>RGF93 / Lambert 93</v>
          </cell>
          <cell r="P483">
            <v>31</v>
          </cell>
          <cell r="R483" t="str">
            <v>LIGNON à CLEPPE</v>
          </cell>
          <cell r="T483" t="str">
            <v>792508.30000000</v>
          </cell>
          <cell r="U483" t="str">
            <v>6517520.00000000</v>
          </cell>
          <cell r="V483" t="str">
            <v>RGF93 / Lambert 93</v>
          </cell>
        </row>
        <row r="484">
          <cell r="A484">
            <v>4011100</v>
          </cell>
          <cell r="B484" t="str">
            <v>LIGNON à CLEPPE</v>
          </cell>
          <cell r="C484" t="str">
            <v>LOIRE-BRETAGNE</v>
          </cell>
          <cell r="D484" t="str">
            <v>Bassin Loire</v>
          </cell>
          <cell r="E484" t="str">
            <v>GR0171</v>
          </cell>
          <cell r="F484" t="str">
            <v>K07-0320</v>
          </cell>
          <cell r="G484" t="str">
            <v>le Lignon</v>
          </cell>
          <cell r="H484" t="str">
            <v>AUVERGNE-RHONE-ALPES</v>
          </cell>
          <cell r="I484" t="str">
            <v>Loire</v>
          </cell>
          <cell r="J484" t="str">
            <v>CLEPPE</v>
          </cell>
          <cell r="L484" t="str">
            <v xml:space="preserve">AVAL IMMEDIAT DU PONT D112                                                      </v>
          </cell>
          <cell r="M484" t="str">
            <v>792508.30000000</v>
          </cell>
          <cell r="N484" t="str">
            <v>6517520.00000000</v>
          </cell>
          <cell r="O484" t="str">
            <v>RGF93 / Lambert 93</v>
          </cell>
          <cell r="P484">
            <v>41</v>
          </cell>
          <cell r="Q484">
            <v>4420375</v>
          </cell>
          <cell r="R484" t="str">
            <v>LIGNON à CLEPPE</v>
          </cell>
          <cell r="S484" t="str">
            <v>Le Lignon à Poncins (Cleppe)</v>
          </cell>
          <cell r="T484" t="str">
            <v>791103.00000000</v>
          </cell>
          <cell r="U484" t="str">
            <v>6516021.00000000</v>
          </cell>
          <cell r="V484" t="str">
            <v>RGF93 / Lambert 93</v>
          </cell>
        </row>
        <row r="485">
          <cell r="A485">
            <v>4011100</v>
          </cell>
          <cell r="B485" t="str">
            <v>LIGNON à CLEPPE</v>
          </cell>
          <cell r="C485" t="str">
            <v>LOIRE-BRETAGNE</v>
          </cell>
          <cell r="E485" t="str">
            <v>GR0171</v>
          </cell>
          <cell r="F485" t="str">
            <v>K07-0320</v>
          </cell>
          <cell r="G485" t="str">
            <v>le Lignon</v>
          </cell>
          <cell r="H485" t="str">
            <v>AUVERGNE-RHONE-ALPES</v>
          </cell>
          <cell r="I485" t="str">
            <v>Loire</v>
          </cell>
          <cell r="J485" t="str">
            <v>CLEPPE</v>
          </cell>
          <cell r="L485" t="str">
            <v xml:space="preserve">AVAL IMMEDIAT DU PONT D112                                                      </v>
          </cell>
          <cell r="M485" t="str">
            <v>792508.30000000</v>
          </cell>
          <cell r="N485" t="str">
            <v>6517520.00000000</v>
          </cell>
          <cell r="O485" t="str">
            <v>RGF93 / Lambert 93</v>
          </cell>
          <cell r="P485">
            <v>61</v>
          </cell>
          <cell r="R485" t="str">
            <v>LIGNON à CLEPPE</v>
          </cell>
          <cell r="T485" t="str">
            <v>792508.30000000</v>
          </cell>
          <cell r="U485" t="str">
            <v>6517520.00000000</v>
          </cell>
          <cell r="V485" t="str">
            <v>RGF93 / Lambert 93</v>
          </cell>
        </row>
        <row r="486">
          <cell r="A486">
            <v>4011100</v>
          </cell>
          <cell r="B486" t="str">
            <v>LIGNON à CLEPPE</v>
          </cell>
          <cell r="C486" t="str">
            <v>LOIRE-BRETAGNE</v>
          </cell>
          <cell r="E486" t="str">
            <v>GR0171</v>
          </cell>
          <cell r="F486" t="str">
            <v>K07-0320</v>
          </cell>
          <cell r="G486" t="str">
            <v>le Lignon</v>
          </cell>
          <cell r="H486" t="str">
            <v>AUVERGNE-RHONE-ALPES</v>
          </cell>
          <cell r="I486" t="str">
            <v>Loire</v>
          </cell>
          <cell r="J486" t="str">
            <v>CLEPPE</v>
          </cell>
          <cell r="L486" t="str">
            <v xml:space="preserve">AVAL IMMEDIAT DU PONT D112                                                      </v>
          </cell>
          <cell r="M486" t="str">
            <v>792508.30000000</v>
          </cell>
          <cell r="N486" t="str">
            <v>6517520.00000000</v>
          </cell>
          <cell r="O486" t="str">
            <v>RGF93 / Lambert 93</v>
          </cell>
          <cell r="P486">
            <v>101</v>
          </cell>
          <cell r="R486" t="str">
            <v>LIGNON à CLEPPE</v>
          </cell>
          <cell r="T486" t="str">
            <v>792520.00000000</v>
          </cell>
          <cell r="U486" t="str">
            <v>6517583.00000000</v>
          </cell>
          <cell r="V486" t="str">
            <v>RGF93 / Lambert 93</v>
          </cell>
        </row>
        <row r="487">
          <cell r="A487">
            <v>4011100</v>
          </cell>
          <cell r="B487" t="str">
            <v>LIGNON à CLEPPE</v>
          </cell>
          <cell r="C487" t="str">
            <v>LOIRE-BRETAGNE</v>
          </cell>
          <cell r="E487" t="str">
            <v>GR0171</v>
          </cell>
          <cell r="F487" t="str">
            <v>K07-0320</v>
          </cell>
          <cell r="G487" t="str">
            <v>le Lignon</v>
          </cell>
          <cell r="H487" t="str">
            <v>AUVERGNE-RHONE-ALPES</v>
          </cell>
          <cell r="I487" t="str">
            <v>Loire</v>
          </cell>
          <cell r="J487" t="str">
            <v>CLEPPE</v>
          </cell>
          <cell r="L487" t="str">
            <v xml:space="preserve">AVAL IMMEDIAT DU PONT D112                                                      </v>
          </cell>
          <cell r="M487" t="str">
            <v>792508.30000000</v>
          </cell>
          <cell r="N487" t="str">
            <v>6517520.00000000</v>
          </cell>
          <cell r="O487" t="str">
            <v>RGF93 / Lambert 93</v>
          </cell>
          <cell r="P487">
            <v>131</v>
          </cell>
          <cell r="R487" t="str">
            <v>LIGNON à CLEPPE</v>
          </cell>
          <cell r="T487" t="str">
            <v>792536.00000000</v>
          </cell>
          <cell r="U487" t="str">
            <v>6517761.00000000</v>
          </cell>
          <cell r="V487" t="str">
            <v>RGF93 / Lambert 93</v>
          </cell>
        </row>
        <row r="488">
          <cell r="A488">
            <v>4011100</v>
          </cell>
          <cell r="B488" t="str">
            <v>LIGNON à CLEPPE</v>
          </cell>
          <cell r="C488" t="str">
            <v>LOIRE-BRETAGNE</v>
          </cell>
          <cell r="E488" t="str">
            <v>GR0171</v>
          </cell>
          <cell r="F488" t="str">
            <v>K07-0320</v>
          </cell>
          <cell r="G488" t="str">
            <v>le Lignon</v>
          </cell>
          <cell r="H488" t="str">
            <v>AUVERGNE-RHONE-ALPES</v>
          </cell>
          <cell r="I488" t="str">
            <v>Loire</v>
          </cell>
          <cell r="J488" t="str">
            <v>CLEPPE</v>
          </cell>
          <cell r="L488" t="str">
            <v xml:space="preserve">AVAL IMMEDIAT DU PONT D112                                                      </v>
          </cell>
          <cell r="M488" t="str">
            <v>792508.30000000</v>
          </cell>
          <cell r="N488" t="str">
            <v>6517520.00000000</v>
          </cell>
          <cell r="O488" t="str">
            <v>RGF93 / Lambert 93</v>
          </cell>
          <cell r="P488">
            <v>271</v>
          </cell>
          <cell r="R488" t="str">
            <v>LIGNON à CLEPPE</v>
          </cell>
          <cell r="T488" t="str">
            <v>792494.00000000</v>
          </cell>
          <cell r="U488" t="str">
            <v>6517680.00000000</v>
          </cell>
          <cell r="V488" t="str">
            <v>RGF93 / Lambert 93</v>
          </cell>
        </row>
        <row r="489">
          <cell r="A489">
            <v>4011100</v>
          </cell>
          <cell r="B489" t="str">
            <v>LIGNON à CLEPPE</v>
          </cell>
          <cell r="E489" t="str">
            <v>GR0171</v>
          </cell>
          <cell r="F489" t="str">
            <v>K07-0320</v>
          </cell>
          <cell r="G489" t="str">
            <v>le Lignon</v>
          </cell>
          <cell r="H489" t="str">
            <v>AUVERGNE-RHONE-ALPES</v>
          </cell>
          <cell r="I489" t="str">
            <v>Loire</v>
          </cell>
          <cell r="J489" t="str">
            <v>CLEPPE</v>
          </cell>
          <cell r="L489" t="str">
            <v xml:space="preserve">AVAL IMMEDIAT DU PONT D112                                                      </v>
          </cell>
          <cell r="M489" t="str">
            <v>792508.30000000</v>
          </cell>
          <cell r="N489" t="str">
            <v>6517520.00000000</v>
          </cell>
          <cell r="O489" t="str">
            <v>RGF93 / Lambert 93</v>
          </cell>
          <cell r="P489">
            <v>272</v>
          </cell>
          <cell r="R489" t="str">
            <v>LIGNON à CLEPPE</v>
          </cell>
          <cell r="T489" t="str">
            <v>792508.00000000</v>
          </cell>
          <cell r="U489" t="str">
            <v>6517520.00000000</v>
          </cell>
          <cell r="V489" t="str">
            <v>RGF93 / Lambert 93</v>
          </cell>
        </row>
        <row r="490">
          <cell r="A490">
            <v>4011120</v>
          </cell>
          <cell r="B490" t="str">
            <v>ALLIOT À FEURS</v>
          </cell>
          <cell r="C490" t="str">
            <v>LOIRE-BRETAGNE</v>
          </cell>
          <cell r="E490" t="str">
            <v>GR1179</v>
          </cell>
          <cell r="F490" t="str">
            <v>K0775100</v>
          </cell>
          <cell r="G490" t="str">
            <v>l'Alliot</v>
          </cell>
          <cell r="H490" t="str">
            <v>AUVERGNE-RHONE-ALPES</v>
          </cell>
          <cell r="I490" t="str">
            <v>Loire</v>
          </cell>
          <cell r="J490" t="str">
            <v>FEURS</v>
          </cell>
          <cell r="L490" t="str">
            <v xml:space="preserve">900M EN AMONT PONT D1089, LES PRES DE L'ALLIOT                                  </v>
          </cell>
          <cell r="M490" t="str">
            <v>792410.30000000</v>
          </cell>
          <cell r="N490" t="str">
            <v>6515436.00000000</v>
          </cell>
          <cell r="O490" t="str">
            <v>RGF93 / Lambert 93</v>
          </cell>
          <cell r="P490">
            <v>1</v>
          </cell>
          <cell r="R490" t="str">
            <v>ALLIOT À FEURS</v>
          </cell>
          <cell r="T490" t="str">
            <v>792660.90000000</v>
          </cell>
          <cell r="U490" t="str">
            <v>6516278.00000000</v>
          </cell>
          <cell r="V490" t="str">
            <v>RGF93 / Lambert 93</v>
          </cell>
        </row>
        <row r="491">
          <cell r="A491">
            <v>4011120</v>
          </cell>
          <cell r="B491" t="str">
            <v>ALLIOT À FEURS</v>
          </cell>
          <cell r="C491" t="str">
            <v>LOIRE-BRETAGNE</v>
          </cell>
          <cell r="E491" t="str">
            <v>GR1179</v>
          </cell>
          <cell r="F491" t="str">
            <v>K0775100</v>
          </cell>
          <cell r="G491" t="str">
            <v>l'Alliot</v>
          </cell>
          <cell r="H491" t="str">
            <v>AUVERGNE-RHONE-ALPES</v>
          </cell>
          <cell r="I491" t="str">
            <v>Loire</v>
          </cell>
          <cell r="J491" t="str">
            <v>FEURS</v>
          </cell>
          <cell r="L491" t="str">
            <v xml:space="preserve">900M EN AMONT PONT D1089, LES PRES DE L'ALLIOT                                  </v>
          </cell>
          <cell r="M491" t="str">
            <v>792410.30000000</v>
          </cell>
          <cell r="N491" t="str">
            <v>6515436.00000000</v>
          </cell>
          <cell r="O491" t="str">
            <v>RGF93 / Lambert 93</v>
          </cell>
          <cell r="P491">
            <v>2</v>
          </cell>
          <cell r="R491" t="str">
            <v>ALLIOT À FEURS</v>
          </cell>
          <cell r="T491" t="str">
            <v>792667.10000000</v>
          </cell>
          <cell r="U491" t="str">
            <v>6516404.00000000</v>
          </cell>
          <cell r="V491" t="str">
            <v>RGF93 / Lambert 93</v>
          </cell>
        </row>
        <row r="492">
          <cell r="A492">
            <v>4011120</v>
          </cell>
          <cell r="B492" t="str">
            <v>ALLIOT À FEURS</v>
          </cell>
          <cell r="C492" t="str">
            <v>LOIRE-BRETAGNE</v>
          </cell>
          <cell r="D492" t="str">
            <v>Bassin Loire</v>
          </cell>
          <cell r="E492" t="str">
            <v>GR1179</v>
          </cell>
          <cell r="F492" t="str">
            <v>K0775100</v>
          </cell>
          <cell r="G492" t="str">
            <v>l'Alliot</v>
          </cell>
          <cell r="H492" t="str">
            <v>AUVERGNE-RHONE-ALPES</v>
          </cell>
          <cell r="I492" t="str">
            <v>Loire</v>
          </cell>
          <cell r="J492" t="str">
            <v>FEURS</v>
          </cell>
          <cell r="L492" t="str">
            <v xml:space="preserve">900M EN AMONT PONT D1089, LES PRES DE L'ALLIOT                                  </v>
          </cell>
          <cell r="M492" t="str">
            <v>792410.30000000</v>
          </cell>
          <cell r="N492" t="str">
            <v>6515436.00000000</v>
          </cell>
          <cell r="O492" t="str">
            <v>RGF93 / Lambert 93</v>
          </cell>
          <cell r="P492">
            <v>3</v>
          </cell>
          <cell r="R492" t="str">
            <v>ALLIOT À FEURS</v>
          </cell>
          <cell r="T492" t="str">
            <v>792461.80000000</v>
          </cell>
          <cell r="U492" t="str">
            <v>6515374.00000000</v>
          </cell>
          <cell r="V492" t="str">
            <v>RGF93 / Lambert 93</v>
          </cell>
        </row>
        <row r="493">
          <cell r="A493">
            <v>4011120</v>
          </cell>
          <cell r="B493" t="str">
            <v>ALLIOT À FEURS</v>
          </cell>
          <cell r="C493" t="str">
            <v>LOIRE-BRETAGNE</v>
          </cell>
          <cell r="E493" t="str">
            <v>GR1179</v>
          </cell>
          <cell r="F493" t="str">
            <v>K0775100</v>
          </cell>
          <cell r="G493" t="str">
            <v>l'Alliot</v>
          </cell>
          <cell r="H493" t="str">
            <v>AUVERGNE-RHONE-ALPES</v>
          </cell>
          <cell r="I493" t="str">
            <v>Loire</v>
          </cell>
          <cell r="J493" t="str">
            <v>FEURS</v>
          </cell>
          <cell r="L493" t="str">
            <v xml:space="preserve">900M EN AMONT PONT D1089, LES PRES DE L'ALLIOT                                  </v>
          </cell>
          <cell r="M493" t="str">
            <v>792410.30000000</v>
          </cell>
          <cell r="N493" t="str">
            <v>6515436.00000000</v>
          </cell>
          <cell r="O493" t="str">
            <v>RGF93 / Lambert 93</v>
          </cell>
          <cell r="P493">
            <v>31</v>
          </cell>
          <cell r="R493" t="str">
            <v>ALLIOT À FEURS</v>
          </cell>
          <cell r="T493" t="str">
            <v>792410.30000000</v>
          </cell>
          <cell r="U493" t="str">
            <v>6515436.00000000</v>
          </cell>
          <cell r="V493" t="str">
            <v>RGF93 / Lambert 93</v>
          </cell>
        </row>
        <row r="494">
          <cell r="A494">
            <v>4011120</v>
          </cell>
          <cell r="B494" t="str">
            <v>ALLIOT À FEURS</v>
          </cell>
          <cell r="E494" t="str">
            <v>GR1179</v>
          </cell>
          <cell r="F494" t="str">
            <v>K0775100</v>
          </cell>
          <cell r="G494" t="str">
            <v>l'Alliot</v>
          </cell>
          <cell r="H494" t="str">
            <v>AUVERGNE-RHONE-ALPES</v>
          </cell>
          <cell r="I494" t="str">
            <v>Loire</v>
          </cell>
          <cell r="J494" t="str">
            <v>FEURS</v>
          </cell>
          <cell r="L494" t="str">
            <v xml:space="preserve">900M EN AMONT PONT D1089, LES PRES DE L'ALLIOT                                  </v>
          </cell>
          <cell r="M494" t="str">
            <v>792410.30000000</v>
          </cell>
          <cell r="N494" t="str">
            <v>6515436.00000000</v>
          </cell>
          <cell r="O494" t="str">
            <v>RGF93 / Lambert 93</v>
          </cell>
          <cell r="P494">
            <v>4</v>
          </cell>
          <cell r="R494" t="str">
            <v>ALLIOT À FEURS</v>
          </cell>
          <cell r="T494" t="str">
            <v>792415.00000000</v>
          </cell>
          <cell r="U494" t="str">
            <v>6515436.00000000</v>
          </cell>
          <cell r="V494" t="str">
            <v>RGF93 / Lambert 93</v>
          </cell>
        </row>
        <row r="495">
          <cell r="A495">
            <v>4011200</v>
          </cell>
          <cell r="B495" t="str">
            <v>CHANASSON A EPERCIEUX-SAINT-PAUL</v>
          </cell>
          <cell r="C495" t="str">
            <v>LOIRE-BRETAGNE</v>
          </cell>
          <cell r="E495" t="str">
            <v>FRGR1452</v>
          </cell>
          <cell r="F495" t="str">
            <v>K0784500</v>
          </cell>
          <cell r="G495" t="str">
            <v>le Gourtarou</v>
          </cell>
          <cell r="H495" t="str">
            <v>AUVERGNE-RHONE-ALPES</v>
          </cell>
          <cell r="I495" t="str">
            <v>Loire</v>
          </cell>
          <cell r="J495" t="str">
            <v>EPERCIEUX-SAINT-PAUL</v>
          </cell>
          <cell r="L495" t="str">
            <v xml:space="preserve">VALERINS                                                                        </v>
          </cell>
          <cell r="M495" t="str">
            <v>793950.12000000</v>
          </cell>
          <cell r="N495" t="str">
            <v>6520085.82000000</v>
          </cell>
          <cell r="O495" t="str">
            <v>RGF93 / Lambert 93</v>
          </cell>
          <cell r="P495">
            <v>1</v>
          </cell>
          <cell r="R495" t="str">
            <v>CHANASSON A EPERCIEUX-SAINT-PAUL</v>
          </cell>
          <cell r="T495" t="str">
            <v>793950.00000000</v>
          </cell>
          <cell r="U495" t="str">
            <v>6520085.00000000</v>
          </cell>
          <cell r="V495" t="str">
            <v>RGF93 / Lambert 93</v>
          </cell>
        </row>
        <row r="496">
          <cell r="A496">
            <v>4011200</v>
          </cell>
          <cell r="B496" t="str">
            <v>CHANASSON A EPERCIEUX-SAINT-PAUL</v>
          </cell>
          <cell r="C496" t="str">
            <v>LOIRE-BRETAGNE</v>
          </cell>
          <cell r="E496" t="str">
            <v>FRGR1452</v>
          </cell>
          <cell r="F496" t="str">
            <v>K0784500</v>
          </cell>
          <cell r="G496" t="str">
            <v>le Gourtarou</v>
          </cell>
          <cell r="H496" t="str">
            <v>AUVERGNE-RHONE-ALPES</v>
          </cell>
          <cell r="I496" t="str">
            <v>Loire</v>
          </cell>
          <cell r="J496" t="str">
            <v>EPERCIEUX-SAINT-PAUL</v>
          </cell>
          <cell r="L496" t="str">
            <v xml:space="preserve">VALERINS                                                                        </v>
          </cell>
          <cell r="M496" t="str">
            <v>793950.12000000</v>
          </cell>
          <cell r="N496" t="str">
            <v>6520085.82000000</v>
          </cell>
          <cell r="O496" t="str">
            <v>RGF93 / Lambert 93</v>
          </cell>
          <cell r="P496">
            <v>31</v>
          </cell>
          <cell r="R496" t="str">
            <v>CHANASSON A EPERCIEUX-SAINT-PAUL</v>
          </cell>
          <cell r="T496" t="str">
            <v>793950.12000000</v>
          </cell>
          <cell r="U496" t="str">
            <v>6520085.82000000</v>
          </cell>
          <cell r="V496" t="str">
            <v>RGF93 / Lambert 93</v>
          </cell>
        </row>
        <row r="497">
          <cell r="A497">
            <v>4011200</v>
          </cell>
          <cell r="B497" t="str">
            <v>CHANASSON A EPERCIEUX-SAINT-PAUL</v>
          </cell>
          <cell r="C497" t="str">
            <v>LOIRE-BRETAGNE</v>
          </cell>
          <cell r="E497" t="str">
            <v>FRGR1452</v>
          </cell>
          <cell r="F497" t="str">
            <v>K0784500</v>
          </cell>
          <cell r="G497" t="str">
            <v>le Gourtarou</v>
          </cell>
          <cell r="H497" t="str">
            <v>AUVERGNE-RHONE-ALPES</v>
          </cell>
          <cell r="I497" t="str">
            <v>Loire</v>
          </cell>
          <cell r="J497" t="str">
            <v>EPERCIEUX-SAINT-PAUL</v>
          </cell>
          <cell r="L497" t="str">
            <v xml:space="preserve">VALERINS                                                                        </v>
          </cell>
          <cell r="M497" t="str">
            <v>793950.12000000</v>
          </cell>
          <cell r="N497" t="str">
            <v>6520085.82000000</v>
          </cell>
          <cell r="O497" t="str">
            <v>RGF93 / Lambert 93</v>
          </cell>
          <cell r="P497">
            <v>131</v>
          </cell>
          <cell r="R497" t="str">
            <v>CHANASSON A EPERCIEUX-SAINT-PAUL</v>
          </cell>
          <cell r="T497" t="str">
            <v>793950.12000000</v>
          </cell>
          <cell r="U497" t="str">
            <v>6520085.82000000</v>
          </cell>
          <cell r="V497" t="str">
            <v>RGF93 / Lambert 93</v>
          </cell>
        </row>
        <row r="498">
          <cell r="A498">
            <v>4011200</v>
          </cell>
          <cell r="B498" t="str">
            <v>CHANASSON A EPERCIEUX-SAINT-PAUL</v>
          </cell>
          <cell r="E498" t="str">
            <v>FRGR1452</v>
          </cell>
          <cell r="F498" t="str">
            <v>K0784500</v>
          </cell>
          <cell r="G498" t="str">
            <v>le Gourtarou</v>
          </cell>
          <cell r="H498" t="str">
            <v>AUVERGNE-RHONE-ALPES</v>
          </cell>
          <cell r="I498" t="str">
            <v>Loire</v>
          </cell>
          <cell r="J498" t="str">
            <v>EPERCIEUX-SAINT-PAUL</v>
          </cell>
          <cell r="L498" t="str">
            <v xml:space="preserve">VALERINS                                                                        </v>
          </cell>
          <cell r="M498" t="str">
            <v>793950.12000000</v>
          </cell>
          <cell r="N498" t="str">
            <v>6520085.82000000</v>
          </cell>
          <cell r="O498" t="str">
            <v>RGF93 / Lambert 93</v>
          </cell>
          <cell r="P498">
            <v>10</v>
          </cell>
          <cell r="R498" t="str">
            <v>CHANASSON A EPERCIEUX-SAINT-PAUL</v>
          </cell>
          <cell r="T498" t="str">
            <v>793950.12000000</v>
          </cell>
          <cell r="U498" t="str">
            <v>6520085.82000000</v>
          </cell>
          <cell r="V498" t="str">
            <v>RGF93 / Lambert 93</v>
          </cell>
        </row>
        <row r="499">
          <cell r="A499">
            <v>4011299</v>
          </cell>
          <cell r="B499" t="str">
            <v>LOIRE à BALBIGNY</v>
          </cell>
          <cell r="C499" t="str">
            <v>LOIRE-BRETAGNE</v>
          </cell>
          <cell r="E499" t="str">
            <v>FRGR0004A</v>
          </cell>
          <cell r="F499">
            <v>0</v>
          </cell>
          <cell r="G499" t="str">
            <v>la Loire</v>
          </cell>
          <cell r="H499" t="str">
            <v>AUVERGNE-RHONE-ALPES</v>
          </cell>
          <cell r="I499" t="str">
            <v>Loire</v>
          </cell>
          <cell r="J499" t="str">
            <v>BALBIGNY</v>
          </cell>
          <cell r="L499" t="str">
            <v xml:space="preserve">PONT DE BALBIGNY AU 11EME IPN, RG                                               </v>
          </cell>
          <cell r="M499" t="str">
            <v>791820.67000000</v>
          </cell>
          <cell r="N499" t="str">
            <v>6524712.58000000</v>
          </cell>
          <cell r="O499" t="str">
            <v>RGF93 / Lambert 93</v>
          </cell>
          <cell r="P499">
            <v>31</v>
          </cell>
          <cell r="R499" t="str">
            <v>Non renseigné</v>
          </cell>
          <cell r="T499" t="str">
            <v>791820.67000000</v>
          </cell>
          <cell r="U499" t="str">
            <v>6524712.58000000</v>
          </cell>
          <cell r="V499" t="str">
            <v>RGF93 / Lambert 93</v>
          </cell>
        </row>
        <row r="500">
          <cell r="A500">
            <v>4011299</v>
          </cell>
          <cell r="B500" t="str">
            <v>LOIRE à BALBIGNY</v>
          </cell>
          <cell r="C500" t="str">
            <v>LOIRE-BRETAGNE</v>
          </cell>
          <cell r="E500" t="str">
            <v>FRGR0004A</v>
          </cell>
          <cell r="F500">
            <v>0</v>
          </cell>
          <cell r="G500" t="str">
            <v>la Loire</v>
          </cell>
          <cell r="H500" t="str">
            <v>AUVERGNE-RHONE-ALPES</v>
          </cell>
          <cell r="I500" t="str">
            <v>Loire</v>
          </cell>
          <cell r="J500" t="str">
            <v>BALBIGNY</v>
          </cell>
          <cell r="L500" t="str">
            <v xml:space="preserve">PONT DE BALBIGNY AU 11EME IPN, RG                                               </v>
          </cell>
          <cell r="M500" t="str">
            <v>791820.67000000</v>
          </cell>
          <cell r="N500" t="str">
            <v>6524712.58000000</v>
          </cell>
          <cell r="O500" t="str">
            <v>RGF93 / Lambert 93</v>
          </cell>
          <cell r="P500">
            <v>61</v>
          </cell>
          <cell r="R500" t="str">
            <v>Non renseigné</v>
          </cell>
          <cell r="T500" t="str">
            <v>791820.67000000</v>
          </cell>
          <cell r="U500" t="str">
            <v>6524712.58000000</v>
          </cell>
          <cell r="V500" t="str">
            <v>RGF93 / Lambert 93</v>
          </cell>
        </row>
        <row r="501">
          <cell r="A501">
            <v>4011299</v>
          </cell>
          <cell r="B501" t="str">
            <v>LOIRE à BALBIGNY</v>
          </cell>
          <cell r="C501" t="str">
            <v>LOIRE-BRETAGNE</v>
          </cell>
          <cell r="E501" t="str">
            <v>FRGR0004A</v>
          </cell>
          <cell r="F501">
            <v>0</v>
          </cell>
          <cell r="G501" t="str">
            <v>la Loire</v>
          </cell>
          <cell r="H501" t="str">
            <v>AUVERGNE-RHONE-ALPES</v>
          </cell>
          <cell r="I501" t="str">
            <v>Loire</v>
          </cell>
          <cell r="J501" t="str">
            <v>BALBIGNY</v>
          </cell>
          <cell r="L501" t="str">
            <v xml:space="preserve">PONT DE BALBIGNY AU 11EME IPN, RG                                               </v>
          </cell>
          <cell r="M501" t="str">
            <v>791820.67000000</v>
          </cell>
          <cell r="N501" t="str">
            <v>6524712.58000000</v>
          </cell>
          <cell r="O501" t="str">
            <v>RGF93 / Lambert 93</v>
          </cell>
          <cell r="P501">
            <v>91</v>
          </cell>
          <cell r="R501" t="str">
            <v>Non renseigné</v>
          </cell>
          <cell r="T501" t="str">
            <v>791820.67000000</v>
          </cell>
          <cell r="U501" t="str">
            <v>6524712.58000000</v>
          </cell>
          <cell r="V501" t="str">
            <v>RGF93 / Lambert 93</v>
          </cell>
        </row>
        <row r="502">
          <cell r="A502">
            <v>4011299</v>
          </cell>
          <cell r="B502" t="str">
            <v>LOIRE à BALBIGNY</v>
          </cell>
          <cell r="C502" t="str">
            <v>LOIRE-BRETAGNE</v>
          </cell>
          <cell r="E502" t="str">
            <v>FRGR0004A</v>
          </cell>
          <cell r="F502">
            <v>0</v>
          </cell>
          <cell r="G502" t="str">
            <v>la Loire</v>
          </cell>
          <cell r="H502" t="str">
            <v>AUVERGNE-RHONE-ALPES</v>
          </cell>
          <cell r="I502" t="str">
            <v>Loire</v>
          </cell>
          <cell r="J502" t="str">
            <v>BALBIGNY</v>
          </cell>
          <cell r="L502" t="str">
            <v xml:space="preserve">PONT DE BALBIGNY AU 11EME IPN, RG                                               </v>
          </cell>
          <cell r="M502" t="str">
            <v>791820.67000000</v>
          </cell>
          <cell r="N502" t="str">
            <v>6524712.58000000</v>
          </cell>
          <cell r="O502" t="str">
            <v>RGF93 / Lambert 93</v>
          </cell>
          <cell r="P502">
            <v>101</v>
          </cell>
          <cell r="R502" t="str">
            <v>Non renseigné</v>
          </cell>
          <cell r="T502" t="str">
            <v>791820.67000000</v>
          </cell>
          <cell r="U502" t="str">
            <v>6524712.58000000</v>
          </cell>
          <cell r="V502" t="str">
            <v>RGF93 / Lambert 93</v>
          </cell>
        </row>
        <row r="503">
          <cell r="A503">
            <v>4011299</v>
          </cell>
          <cell r="B503" t="str">
            <v>LOIRE à BALBIGNY</v>
          </cell>
          <cell r="C503" t="str">
            <v>LOIRE-BRETAGNE</v>
          </cell>
          <cell r="E503" t="str">
            <v>FRGR0004A</v>
          </cell>
          <cell r="F503">
            <v>0</v>
          </cell>
          <cell r="G503" t="str">
            <v>la Loire</v>
          </cell>
          <cell r="H503" t="str">
            <v>AUVERGNE-RHONE-ALPES</v>
          </cell>
          <cell r="I503" t="str">
            <v>Loire</v>
          </cell>
          <cell r="J503" t="str">
            <v>BALBIGNY</v>
          </cell>
          <cell r="L503" t="str">
            <v xml:space="preserve">PONT DE BALBIGNY AU 11EME IPN, RG                                               </v>
          </cell>
          <cell r="M503" t="str">
            <v>791820.67000000</v>
          </cell>
          <cell r="N503" t="str">
            <v>6524712.58000000</v>
          </cell>
          <cell r="O503" t="str">
            <v>RGF93 / Lambert 93</v>
          </cell>
          <cell r="P503">
            <v>131</v>
          </cell>
          <cell r="R503" t="str">
            <v>Non renseigné</v>
          </cell>
          <cell r="T503" t="str">
            <v>791820.67000000</v>
          </cell>
          <cell r="U503" t="str">
            <v>6524712.58000000</v>
          </cell>
          <cell r="V503" t="str">
            <v>RGF93 / Lambert 93</v>
          </cell>
        </row>
        <row r="504">
          <cell r="A504">
            <v>4011300</v>
          </cell>
          <cell r="B504" t="str">
            <v>LOIRE à BALBIGNY</v>
          </cell>
          <cell r="C504" t="str">
            <v>LOIRE-BRETAGNE</v>
          </cell>
          <cell r="E504" t="str">
            <v>GL096</v>
          </cell>
          <cell r="F504">
            <v>0</v>
          </cell>
          <cell r="G504" t="str">
            <v>la Loire</v>
          </cell>
          <cell r="H504" t="str">
            <v>AUVERGNE-RHONE-ALPES</v>
          </cell>
          <cell r="I504" t="str">
            <v>Loire</v>
          </cell>
          <cell r="J504" t="str">
            <v>BALBIGNY</v>
          </cell>
          <cell r="L504" t="str">
            <v xml:space="preserve">AVAL BALBIGNY - RD AU NIVEAU DES GRAVIERES ET PLAN D'EAU                        </v>
          </cell>
          <cell r="M504" t="str">
            <v>790907.30000000</v>
          </cell>
          <cell r="N504" t="str">
            <v>6524630.00000000</v>
          </cell>
          <cell r="O504" t="str">
            <v>RGF93 / Lambert 93</v>
          </cell>
          <cell r="P504">
            <v>271</v>
          </cell>
          <cell r="R504" t="str">
            <v>LOIRE à BALBIGNY</v>
          </cell>
          <cell r="T504" t="str">
            <v>792225.20000000</v>
          </cell>
          <cell r="U504" t="str">
            <v>6524338.00000000</v>
          </cell>
          <cell r="V504" t="str">
            <v>RGF93 / Lambert 93</v>
          </cell>
        </row>
        <row r="505">
          <cell r="A505">
            <v>4011300</v>
          </cell>
          <cell r="B505" t="str">
            <v>LOIRE à BALBIGNY</v>
          </cell>
          <cell r="C505" t="str">
            <v>LOIRE-BRETAGNE</v>
          </cell>
          <cell r="E505" t="str">
            <v>GL096</v>
          </cell>
          <cell r="F505">
            <v>0</v>
          </cell>
          <cell r="G505" t="str">
            <v>la Loire</v>
          </cell>
          <cell r="H505" t="str">
            <v>AUVERGNE-RHONE-ALPES</v>
          </cell>
          <cell r="I505" t="str">
            <v>Loire</v>
          </cell>
          <cell r="J505" t="str">
            <v>BALBIGNY</v>
          </cell>
          <cell r="L505" t="str">
            <v xml:space="preserve">AVAL BALBIGNY - RD AU NIVEAU DES GRAVIERES ET PLAN D'EAU                        </v>
          </cell>
          <cell r="M505" t="str">
            <v>790907.30000000</v>
          </cell>
          <cell r="N505" t="str">
            <v>6524630.00000000</v>
          </cell>
          <cell r="O505" t="str">
            <v>RGF93 / Lambert 93</v>
          </cell>
          <cell r="P505">
            <v>31</v>
          </cell>
          <cell r="R505" t="str">
            <v>LOIRE à BALBIGNY</v>
          </cell>
          <cell r="T505" t="str">
            <v>790907.30000000</v>
          </cell>
          <cell r="U505" t="str">
            <v>6524630.00000000</v>
          </cell>
          <cell r="V505" t="str">
            <v>RGF93 / Lambert 93</v>
          </cell>
        </row>
        <row r="506">
          <cell r="A506">
            <v>4011300</v>
          </cell>
          <cell r="B506" t="str">
            <v>LOIRE à BALBIGNY</v>
          </cell>
          <cell r="C506" t="str">
            <v>LOIRE-BRETAGNE</v>
          </cell>
          <cell r="D506" t="str">
            <v>Bassin Loire</v>
          </cell>
          <cell r="E506" t="str">
            <v>GL096</v>
          </cell>
          <cell r="F506">
            <v>0</v>
          </cell>
          <cell r="G506" t="str">
            <v>la Loire</v>
          </cell>
          <cell r="H506" t="str">
            <v>AUVERGNE-RHONE-ALPES</v>
          </cell>
          <cell r="I506" t="str">
            <v>Loire</v>
          </cell>
          <cell r="J506" t="str">
            <v>BALBIGNY</v>
          </cell>
          <cell r="L506" t="str">
            <v xml:space="preserve">AVAL BALBIGNY - RD AU NIVEAU DES GRAVIERES ET PLAN D'EAU                        </v>
          </cell>
          <cell r="M506" t="str">
            <v>790907.30000000</v>
          </cell>
          <cell r="N506" t="str">
            <v>6524630.00000000</v>
          </cell>
          <cell r="O506" t="str">
            <v>RGF93 / Lambert 93</v>
          </cell>
          <cell r="P506">
            <v>41</v>
          </cell>
          <cell r="Q506">
            <v>4420381</v>
          </cell>
          <cell r="R506" t="str">
            <v>LOIRE à BALBIGNY</v>
          </cell>
          <cell r="S506" t="str">
            <v>La Loire à Balbigny</v>
          </cell>
          <cell r="T506" t="str">
            <v>791808.20000000</v>
          </cell>
          <cell r="U506" t="str">
            <v>6524720.00000000</v>
          </cell>
          <cell r="V506" t="str">
            <v>RGF93 / Lambert 93</v>
          </cell>
        </row>
        <row r="507">
          <cell r="A507">
            <v>4011300</v>
          </cell>
          <cell r="B507" t="str">
            <v>LOIRE à BALBIGNY</v>
          </cell>
          <cell r="C507" t="str">
            <v>LOIRE-BRETAGNE</v>
          </cell>
          <cell r="E507" t="str">
            <v>GL096</v>
          </cell>
          <cell r="F507">
            <v>0</v>
          </cell>
          <cell r="G507" t="str">
            <v>la Loire</v>
          </cell>
          <cell r="H507" t="str">
            <v>AUVERGNE-RHONE-ALPES</v>
          </cell>
          <cell r="I507" t="str">
            <v>Loire</v>
          </cell>
          <cell r="J507" t="str">
            <v>BALBIGNY</v>
          </cell>
          <cell r="L507" t="str">
            <v xml:space="preserve">AVAL BALBIGNY - RD AU NIVEAU DES GRAVIERES ET PLAN D'EAU                        </v>
          </cell>
          <cell r="M507" t="str">
            <v>790907.30000000</v>
          </cell>
          <cell r="N507" t="str">
            <v>6524630.00000000</v>
          </cell>
          <cell r="O507" t="str">
            <v>RGF93 / Lambert 93</v>
          </cell>
          <cell r="P507">
            <v>61</v>
          </cell>
          <cell r="R507" t="str">
            <v>LOIRE à BALBIGNY</v>
          </cell>
          <cell r="T507" t="str">
            <v>790906.58000000</v>
          </cell>
          <cell r="U507" t="str">
            <v>6524631.76000000</v>
          </cell>
          <cell r="V507" t="str">
            <v>RGF93 / Lambert 93</v>
          </cell>
        </row>
        <row r="508">
          <cell r="A508">
            <v>4011300</v>
          </cell>
          <cell r="B508" t="str">
            <v>LOIRE à BALBIGNY</v>
          </cell>
          <cell r="C508" t="str">
            <v>LOIRE-BRETAGNE</v>
          </cell>
          <cell r="E508" t="str">
            <v>GL096</v>
          </cell>
          <cell r="F508">
            <v>0</v>
          </cell>
          <cell r="G508" t="str">
            <v>la Loire</v>
          </cell>
          <cell r="H508" t="str">
            <v>AUVERGNE-RHONE-ALPES</v>
          </cell>
          <cell r="I508" t="str">
            <v>Loire</v>
          </cell>
          <cell r="J508" t="str">
            <v>BALBIGNY</v>
          </cell>
          <cell r="L508" t="str">
            <v xml:space="preserve">AVAL BALBIGNY - RD AU NIVEAU DES GRAVIERES ET PLAN D'EAU                        </v>
          </cell>
          <cell r="M508" t="str">
            <v>790907.30000000</v>
          </cell>
          <cell r="N508" t="str">
            <v>6524630.00000000</v>
          </cell>
          <cell r="O508" t="str">
            <v>RGF93 / Lambert 93</v>
          </cell>
          <cell r="P508">
            <v>101</v>
          </cell>
          <cell r="R508" t="str">
            <v>LOIRE à BALBIGNY</v>
          </cell>
          <cell r="T508" t="str">
            <v>792159.20000000</v>
          </cell>
          <cell r="U508" t="str">
            <v>6524015.00000000</v>
          </cell>
          <cell r="V508" t="str">
            <v>RGF93 / Lambert 93</v>
          </cell>
        </row>
        <row r="509">
          <cell r="A509">
            <v>4011300</v>
          </cell>
          <cell r="B509" t="str">
            <v>LOIRE à BALBIGNY</v>
          </cell>
          <cell r="C509" t="str">
            <v>LOIRE-BRETAGNE</v>
          </cell>
          <cell r="E509" t="str">
            <v>GL096</v>
          </cell>
          <cell r="F509">
            <v>0</v>
          </cell>
          <cell r="G509" t="str">
            <v>la Loire</v>
          </cell>
          <cell r="H509" t="str">
            <v>AUVERGNE-RHONE-ALPES</v>
          </cell>
          <cell r="I509" t="str">
            <v>Loire</v>
          </cell>
          <cell r="J509" t="str">
            <v>BALBIGNY</v>
          </cell>
          <cell r="L509" t="str">
            <v xml:space="preserve">AVAL BALBIGNY - RD AU NIVEAU DES GRAVIERES ET PLAN D'EAU                        </v>
          </cell>
          <cell r="M509" t="str">
            <v>790907.30000000</v>
          </cell>
          <cell r="N509" t="str">
            <v>6524630.00000000</v>
          </cell>
          <cell r="O509" t="str">
            <v>RGF93 / Lambert 93</v>
          </cell>
          <cell r="P509">
            <v>111</v>
          </cell>
          <cell r="R509" t="str">
            <v>LOIRE à BALBIGNY</v>
          </cell>
          <cell r="T509" t="str">
            <v>790907.00000000</v>
          </cell>
          <cell r="U509" t="str">
            <v>6524630.00000000</v>
          </cell>
          <cell r="V509" t="str">
            <v>RGF93 / Lambert 93</v>
          </cell>
        </row>
        <row r="510">
          <cell r="A510">
            <v>4011300</v>
          </cell>
          <cell r="B510" t="str">
            <v>LOIRE à BALBIGNY</v>
          </cell>
          <cell r="C510" t="str">
            <v>LOIRE-BRETAGNE</v>
          </cell>
          <cell r="E510" t="str">
            <v>GL096</v>
          </cell>
          <cell r="F510">
            <v>0</v>
          </cell>
          <cell r="G510" t="str">
            <v>la Loire</v>
          </cell>
          <cell r="H510" t="str">
            <v>AUVERGNE-RHONE-ALPES</v>
          </cell>
          <cell r="I510" t="str">
            <v>Loire</v>
          </cell>
          <cell r="J510" t="str">
            <v>BALBIGNY</v>
          </cell>
          <cell r="L510" t="str">
            <v xml:space="preserve">AVAL BALBIGNY - RD AU NIVEAU DES GRAVIERES ET PLAN D'EAU                        </v>
          </cell>
          <cell r="M510" t="str">
            <v>790907.30000000</v>
          </cell>
          <cell r="N510" t="str">
            <v>6524630.00000000</v>
          </cell>
          <cell r="O510" t="str">
            <v>RGF93 / Lambert 93</v>
          </cell>
          <cell r="P510">
            <v>131</v>
          </cell>
          <cell r="R510" t="str">
            <v>LOIRE à BALBIGNY</v>
          </cell>
          <cell r="T510" t="str">
            <v>792225.00000000</v>
          </cell>
          <cell r="U510" t="str">
            <v>6524338.00000000</v>
          </cell>
          <cell r="V510" t="str">
            <v>RGF93 / Lambert 93</v>
          </cell>
        </row>
        <row r="511">
          <cell r="A511">
            <v>4011400</v>
          </cell>
          <cell r="B511" t="str">
            <v>BOEN à SAINT-JUST-EN-CHEVALET</v>
          </cell>
          <cell r="C511" t="str">
            <v>LOIRE-BRETAGNE</v>
          </cell>
          <cell r="E511" t="str">
            <v>GR0177</v>
          </cell>
          <cell r="F511" t="str">
            <v>K0805500</v>
          </cell>
          <cell r="G511" t="str">
            <v>le Boën</v>
          </cell>
          <cell r="H511" t="str">
            <v>AUVERGNE-RHONE-ALPES</v>
          </cell>
          <cell r="I511" t="str">
            <v>Loire</v>
          </cell>
          <cell r="J511" t="str">
            <v>SAINT-JUST-EN-CHEVALET</v>
          </cell>
          <cell r="L511" t="str">
            <v xml:space="preserve">AMONT PONT DE LA  D53                                                        </v>
          </cell>
          <cell r="M511" t="str">
            <v>765348.18000000</v>
          </cell>
          <cell r="N511" t="str">
            <v>6534340.12000000</v>
          </cell>
          <cell r="O511" t="str">
            <v>RGF93 / Lambert 93</v>
          </cell>
          <cell r="P511">
            <v>1</v>
          </cell>
          <cell r="R511" t="str">
            <v>BOEN à SAINT-JUST-EN-CHEVALET</v>
          </cell>
          <cell r="T511" t="str">
            <v>765268.80000000</v>
          </cell>
          <cell r="U511" t="str">
            <v>6534657.00000000</v>
          </cell>
          <cell r="V511" t="str">
            <v>RGF93 / Lambert 93</v>
          </cell>
        </row>
        <row r="512">
          <cell r="A512">
            <v>4011400</v>
          </cell>
          <cell r="B512" t="str">
            <v>BOEN à SAINT-JUST-EN-CHEVALET</v>
          </cell>
          <cell r="C512" t="str">
            <v>LOIRE-BRETAGNE</v>
          </cell>
          <cell r="E512" t="str">
            <v>GR0177</v>
          </cell>
          <cell r="F512" t="str">
            <v>K0805500</v>
          </cell>
          <cell r="G512" t="str">
            <v>le Boën</v>
          </cell>
          <cell r="H512" t="str">
            <v>AUVERGNE-RHONE-ALPES</v>
          </cell>
          <cell r="I512" t="str">
            <v>Loire</v>
          </cell>
          <cell r="J512" t="str">
            <v>SAINT-JUST-EN-CHEVALET</v>
          </cell>
          <cell r="L512" t="str">
            <v xml:space="preserve">AMONT PONT DE LA  D53                                                        </v>
          </cell>
          <cell r="M512" t="str">
            <v>765348.18000000</v>
          </cell>
          <cell r="N512" t="str">
            <v>6534340.12000000</v>
          </cell>
          <cell r="O512" t="str">
            <v>RGF93 / Lambert 93</v>
          </cell>
          <cell r="P512">
            <v>31</v>
          </cell>
          <cell r="R512" t="str">
            <v>BOEN à SAINT-JUST-EN-CHEVALET</v>
          </cell>
          <cell r="T512" t="str">
            <v>765348.18000000</v>
          </cell>
          <cell r="U512" t="str">
            <v>6534340.12000000</v>
          </cell>
          <cell r="V512" t="str">
            <v>RGF93 / Lambert 93</v>
          </cell>
        </row>
        <row r="513">
          <cell r="A513">
            <v>4011400</v>
          </cell>
          <cell r="B513" t="str">
            <v>BOEN à SAINT-JUST-EN-CHEVALET</v>
          </cell>
          <cell r="C513" t="str">
            <v>LOIRE-BRETAGNE</v>
          </cell>
          <cell r="E513" t="str">
            <v>GR0177</v>
          </cell>
          <cell r="F513" t="str">
            <v>K0805500</v>
          </cell>
          <cell r="G513" t="str">
            <v>le Boën</v>
          </cell>
          <cell r="H513" t="str">
            <v>AUVERGNE-RHONE-ALPES</v>
          </cell>
          <cell r="I513" t="str">
            <v>Loire</v>
          </cell>
          <cell r="J513" t="str">
            <v>SAINT-JUST-EN-CHEVALET</v>
          </cell>
          <cell r="L513" t="str">
            <v xml:space="preserve">AMONT PONT DE LA  D53                                                        </v>
          </cell>
          <cell r="M513" t="str">
            <v>765348.18000000</v>
          </cell>
          <cell r="N513" t="str">
            <v>6534340.12000000</v>
          </cell>
          <cell r="O513" t="str">
            <v>RGF93 / Lambert 93</v>
          </cell>
          <cell r="P513">
            <v>131</v>
          </cell>
          <cell r="R513" t="str">
            <v>BOEN à SAINT-JUST-EN-CHEVALET</v>
          </cell>
          <cell r="T513" t="str">
            <v>765348.18000000</v>
          </cell>
          <cell r="U513" t="str">
            <v>6534340.12000000</v>
          </cell>
          <cell r="V513" t="str">
            <v>RGF93 / Lambert 93</v>
          </cell>
        </row>
        <row r="514">
          <cell r="A514">
            <v>4011700</v>
          </cell>
          <cell r="B514" t="str">
            <v>AIX à GREZOLLES</v>
          </cell>
          <cell r="C514" t="str">
            <v>LOIRE-BRETAGNE</v>
          </cell>
          <cell r="E514" t="str">
            <v>GR0175</v>
          </cell>
          <cell r="F514" t="str">
            <v>K08-0300</v>
          </cell>
          <cell r="G514" t="str">
            <v>l'Aix</v>
          </cell>
          <cell r="H514" t="str">
            <v>AUVERGNE-RHONE-ALPES</v>
          </cell>
          <cell r="I514" t="str">
            <v>Loire</v>
          </cell>
          <cell r="J514" t="str">
            <v>GREZOLLES</v>
          </cell>
          <cell r="L514" t="str">
            <v xml:space="preserve">PONT D26                                                                        </v>
          </cell>
          <cell r="M514" t="str">
            <v>772576.40000000</v>
          </cell>
          <cell r="N514" t="str">
            <v>6529480.00000000</v>
          </cell>
          <cell r="O514" t="str">
            <v>RGF93 / Lambert 93</v>
          </cell>
          <cell r="P514">
            <v>31</v>
          </cell>
          <cell r="R514" t="str">
            <v>AIX à GREZOLLES</v>
          </cell>
          <cell r="T514" t="str">
            <v>772576.30000000</v>
          </cell>
          <cell r="U514" t="str">
            <v>6529480.00000000</v>
          </cell>
          <cell r="V514" t="str">
            <v>RGF93 / Lambert 93</v>
          </cell>
        </row>
        <row r="515">
          <cell r="A515">
            <v>4011700</v>
          </cell>
          <cell r="B515" t="str">
            <v>AIX à GREZOLLES</v>
          </cell>
          <cell r="C515" t="str">
            <v>LOIRE-BRETAGNE</v>
          </cell>
          <cell r="D515" t="str">
            <v>Bassin Loire</v>
          </cell>
          <cell r="E515" t="str">
            <v>GR0175</v>
          </cell>
          <cell r="F515" t="str">
            <v>K08-0300</v>
          </cell>
          <cell r="G515" t="str">
            <v>l'Aix</v>
          </cell>
          <cell r="H515" t="str">
            <v>AUVERGNE-RHONE-ALPES</v>
          </cell>
          <cell r="I515" t="str">
            <v>Loire</v>
          </cell>
          <cell r="J515" t="str">
            <v>GREZOLLES</v>
          </cell>
          <cell r="L515" t="str">
            <v xml:space="preserve">PONT D26                                                                        </v>
          </cell>
          <cell r="M515" t="str">
            <v>772576.40000000</v>
          </cell>
          <cell r="N515" t="str">
            <v>6529480.00000000</v>
          </cell>
          <cell r="O515" t="str">
            <v>RGF93 / Lambert 93</v>
          </cell>
          <cell r="P515">
            <v>41</v>
          </cell>
          <cell r="Q515">
            <v>4420372</v>
          </cell>
          <cell r="R515" t="str">
            <v>AIX à GREZOLLES</v>
          </cell>
          <cell r="S515" t="str">
            <v>L'Aix à Grezolles</v>
          </cell>
          <cell r="T515" t="str">
            <v>772899.70000000</v>
          </cell>
          <cell r="U515" t="str">
            <v>6529379.00000000</v>
          </cell>
          <cell r="V515" t="str">
            <v>RGF93 / Lambert 93</v>
          </cell>
        </row>
        <row r="516">
          <cell r="A516">
            <v>4011700</v>
          </cell>
          <cell r="B516" t="str">
            <v>AIX à GREZOLLES</v>
          </cell>
          <cell r="C516" t="str">
            <v>LOIRE-BRETAGNE</v>
          </cell>
          <cell r="E516" t="str">
            <v>GR0175</v>
          </cell>
          <cell r="F516" t="str">
            <v>K08-0300</v>
          </cell>
          <cell r="G516" t="str">
            <v>l'Aix</v>
          </cell>
          <cell r="H516" t="str">
            <v>AUVERGNE-RHONE-ALPES</v>
          </cell>
          <cell r="I516" t="str">
            <v>Loire</v>
          </cell>
          <cell r="J516" t="str">
            <v>GREZOLLES</v>
          </cell>
          <cell r="L516" t="str">
            <v xml:space="preserve">PONT D26                                                                        </v>
          </cell>
          <cell r="M516" t="str">
            <v>772576.40000000</v>
          </cell>
          <cell r="N516" t="str">
            <v>6529480.00000000</v>
          </cell>
          <cell r="O516" t="str">
            <v>RGF93 / Lambert 93</v>
          </cell>
          <cell r="P516">
            <v>61</v>
          </cell>
          <cell r="R516" t="str">
            <v>AIX à GREZOLLES</v>
          </cell>
          <cell r="T516" t="str">
            <v>772575.61000000</v>
          </cell>
          <cell r="U516" t="str">
            <v>6529483.67000000</v>
          </cell>
          <cell r="V516" t="str">
            <v>RGF93 / Lambert 93</v>
          </cell>
        </row>
        <row r="517">
          <cell r="A517">
            <v>4011700</v>
          </cell>
          <cell r="B517" t="str">
            <v>AIX à GREZOLLES</v>
          </cell>
          <cell r="C517" t="str">
            <v>LOIRE-BRETAGNE</v>
          </cell>
          <cell r="E517" t="str">
            <v>GR0175</v>
          </cell>
          <cell r="F517" t="str">
            <v>K08-0300</v>
          </cell>
          <cell r="G517" t="str">
            <v>l'Aix</v>
          </cell>
          <cell r="H517" t="str">
            <v>AUVERGNE-RHONE-ALPES</v>
          </cell>
          <cell r="I517" t="str">
            <v>Loire</v>
          </cell>
          <cell r="J517" t="str">
            <v>GREZOLLES</v>
          </cell>
          <cell r="L517" t="str">
            <v xml:space="preserve">PONT D26                                                                        </v>
          </cell>
          <cell r="M517" t="str">
            <v>772576.40000000</v>
          </cell>
          <cell r="N517" t="str">
            <v>6529480.00000000</v>
          </cell>
          <cell r="O517" t="str">
            <v>RGF93 / Lambert 93</v>
          </cell>
          <cell r="P517">
            <v>91</v>
          </cell>
          <cell r="R517" t="str">
            <v>Non renseigné</v>
          </cell>
          <cell r="T517" t="str">
            <v>772575.61000000</v>
          </cell>
          <cell r="U517" t="str">
            <v>6529483.67000000</v>
          </cell>
          <cell r="V517" t="str">
            <v>RGF93 / Lambert 93</v>
          </cell>
        </row>
        <row r="518">
          <cell r="A518">
            <v>4011700</v>
          </cell>
          <cell r="B518" t="str">
            <v>AIX à GREZOLLES</v>
          </cell>
          <cell r="C518" t="str">
            <v>LOIRE-BRETAGNE</v>
          </cell>
          <cell r="E518" t="str">
            <v>GR0175</v>
          </cell>
          <cell r="F518" t="str">
            <v>K08-0300</v>
          </cell>
          <cell r="G518" t="str">
            <v>l'Aix</v>
          </cell>
          <cell r="H518" t="str">
            <v>AUVERGNE-RHONE-ALPES</v>
          </cell>
          <cell r="I518" t="str">
            <v>Loire</v>
          </cell>
          <cell r="J518" t="str">
            <v>GREZOLLES</v>
          </cell>
          <cell r="L518" t="str">
            <v xml:space="preserve">PONT D26                                                                        </v>
          </cell>
          <cell r="M518" t="str">
            <v>772576.40000000</v>
          </cell>
          <cell r="N518" t="str">
            <v>6529480.00000000</v>
          </cell>
          <cell r="O518" t="str">
            <v>RGF93 / Lambert 93</v>
          </cell>
          <cell r="P518">
            <v>101</v>
          </cell>
          <cell r="R518" t="str">
            <v>AIX à GREZOLLES</v>
          </cell>
          <cell r="T518" t="str">
            <v>772741.20000000</v>
          </cell>
          <cell r="U518" t="str">
            <v>6529504.00000000</v>
          </cell>
          <cell r="V518" t="str">
            <v>RGF93 / Lambert 93</v>
          </cell>
        </row>
        <row r="519">
          <cell r="A519">
            <v>4011700</v>
          </cell>
          <cell r="B519" t="str">
            <v>AIX à GREZOLLES</v>
          </cell>
          <cell r="C519" t="str">
            <v>LOIRE-BRETAGNE</v>
          </cell>
          <cell r="E519" t="str">
            <v>GR0175</v>
          </cell>
          <cell r="F519" t="str">
            <v>K08-0300</v>
          </cell>
          <cell r="G519" t="str">
            <v>l'Aix</v>
          </cell>
          <cell r="H519" t="str">
            <v>AUVERGNE-RHONE-ALPES</v>
          </cell>
          <cell r="I519" t="str">
            <v>Loire</v>
          </cell>
          <cell r="J519" t="str">
            <v>GREZOLLES</v>
          </cell>
          <cell r="L519" t="str">
            <v xml:space="preserve">PONT D26                                                                        </v>
          </cell>
          <cell r="M519" t="str">
            <v>772576.40000000</v>
          </cell>
          <cell r="N519" t="str">
            <v>6529480.00000000</v>
          </cell>
          <cell r="O519" t="str">
            <v>RGF93 / Lambert 93</v>
          </cell>
          <cell r="P519">
            <v>131</v>
          </cell>
          <cell r="R519" t="str">
            <v>AIX à GREZOLLES</v>
          </cell>
          <cell r="T519" t="str">
            <v>772504.00000000</v>
          </cell>
          <cell r="U519" t="str">
            <v>6529460.00000000</v>
          </cell>
          <cell r="V519" t="str">
            <v>RGF93 / Lambert 93</v>
          </cell>
        </row>
        <row r="520">
          <cell r="A520">
            <v>4011700</v>
          </cell>
          <cell r="B520" t="str">
            <v>AIX à GREZOLLES</v>
          </cell>
          <cell r="C520" t="str">
            <v>LOIRE-BRETAGNE</v>
          </cell>
          <cell r="E520" t="str">
            <v>GR0175</v>
          </cell>
          <cell r="F520" t="str">
            <v>K08-0300</v>
          </cell>
          <cell r="G520" t="str">
            <v>l'Aix</v>
          </cell>
          <cell r="H520" t="str">
            <v>AUVERGNE-RHONE-ALPES</v>
          </cell>
          <cell r="I520" t="str">
            <v>Loire</v>
          </cell>
          <cell r="J520" t="str">
            <v>GREZOLLES</v>
          </cell>
          <cell r="L520" t="str">
            <v xml:space="preserve">PONT D26                                                                        </v>
          </cell>
          <cell r="M520" t="str">
            <v>772576.40000000</v>
          </cell>
          <cell r="N520" t="str">
            <v>6529480.00000000</v>
          </cell>
          <cell r="O520" t="str">
            <v>RGF93 / Lambert 93</v>
          </cell>
          <cell r="P520">
            <v>271</v>
          </cell>
          <cell r="R520" t="str">
            <v>AIX à GREZOLLES</v>
          </cell>
          <cell r="T520" t="str">
            <v>772504.00000000</v>
          </cell>
          <cell r="U520" t="str">
            <v>6529460.00000000</v>
          </cell>
          <cell r="V520" t="str">
            <v>RGF93 / Lambert 93</v>
          </cell>
        </row>
        <row r="521">
          <cell r="A521">
            <v>4011700</v>
          </cell>
          <cell r="B521" t="str">
            <v>AIX à GREZOLLES</v>
          </cell>
          <cell r="E521" t="str">
            <v>GR0175</v>
          </cell>
          <cell r="F521" t="str">
            <v>K08-0300</v>
          </cell>
          <cell r="G521" t="str">
            <v>l'Aix</v>
          </cell>
          <cell r="H521" t="str">
            <v>AUVERGNE-RHONE-ALPES</v>
          </cell>
          <cell r="I521" t="str">
            <v>Loire</v>
          </cell>
          <cell r="J521" t="str">
            <v>GREZOLLES</v>
          </cell>
          <cell r="L521" t="str">
            <v xml:space="preserve">PONT D26                                                                        </v>
          </cell>
          <cell r="M521" t="str">
            <v>772576.40000000</v>
          </cell>
          <cell r="N521" t="str">
            <v>6529480.00000000</v>
          </cell>
          <cell r="O521" t="str">
            <v>RGF93 / Lambert 93</v>
          </cell>
          <cell r="P521">
            <v>1</v>
          </cell>
          <cell r="R521" t="str">
            <v>AIX à GREZOLLES</v>
          </cell>
          <cell r="T521" t="str">
            <v>772575.40000000</v>
          </cell>
          <cell r="U521" t="str">
            <v>6529484.00000000</v>
          </cell>
          <cell r="V521" t="str">
            <v>RGF93 / Lambert 93</v>
          </cell>
        </row>
        <row r="522">
          <cell r="A522">
            <v>4012000</v>
          </cell>
          <cell r="B522" t="str">
            <v>AIX à SAINT-GERMAIN-LAVAL</v>
          </cell>
          <cell r="C522" t="str">
            <v>LOIRE-BRETAGNE</v>
          </cell>
          <cell r="E522" t="str">
            <v>GR0175</v>
          </cell>
          <cell r="F522" t="str">
            <v>K08-0300</v>
          </cell>
          <cell r="G522" t="str">
            <v>l'Aix</v>
          </cell>
          <cell r="H522" t="str">
            <v>AUVERGNE-RHONE-ALPES</v>
          </cell>
          <cell r="I522" t="str">
            <v>Loire</v>
          </cell>
          <cell r="J522" t="str">
            <v>SAINT-GERMAIN-LAVAL</v>
          </cell>
          <cell r="L522" t="str">
            <v xml:space="preserve">AVAL ST GERMAIN LAVAL-PONT D.1 (BOEN-ST GERMAIN L                               </v>
          </cell>
          <cell r="M522" t="str">
            <v>779313.42000000</v>
          </cell>
          <cell r="N522" t="str">
            <v>6526040.27000000</v>
          </cell>
          <cell r="O522" t="str">
            <v>RGF93 / Lambert 93</v>
          </cell>
          <cell r="P522">
            <v>31</v>
          </cell>
          <cell r="R522" t="str">
            <v>AIX à SAINT-GERMAIN-LAVAL</v>
          </cell>
          <cell r="T522" t="str">
            <v>779313.42000000</v>
          </cell>
          <cell r="U522" t="str">
            <v>6526040.27000000</v>
          </cell>
          <cell r="V522" t="str">
            <v>RGF93 / Lambert 93</v>
          </cell>
        </row>
        <row r="523">
          <cell r="A523">
            <v>4012000</v>
          </cell>
          <cell r="B523" t="str">
            <v>AIX à SAINT-GERMAIN-LAVAL</v>
          </cell>
          <cell r="C523" t="str">
            <v>LOIRE-BRETAGNE</v>
          </cell>
          <cell r="E523" t="str">
            <v>GR0175</v>
          </cell>
          <cell r="F523" t="str">
            <v>K08-0300</v>
          </cell>
          <cell r="G523" t="str">
            <v>l'Aix</v>
          </cell>
          <cell r="H523" t="str">
            <v>AUVERGNE-RHONE-ALPES</v>
          </cell>
          <cell r="I523" t="str">
            <v>Loire</v>
          </cell>
          <cell r="J523" t="str">
            <v>SAINT-GERMAIN-LAVAL</v>
          </cell>
          <cell r="L523" t="str">
            <v xml:space="preserve">AVAL ST GERMAIN LAVAL-PONT D.1 (BOEN-ST GERMAIN L                               </v>
          </cell>
          <cell r="M523" t="str">
            <v>779313.42000000</v>
          </cell>
          <cell r="N523" t="str">
            <v>6526040.27000000</v>
          </cell>
          <cell r="O523" t="str">
            <v>RGF93 / Lambert 93</v>
          </cell>
          <cell r="P523">
            <v>131</v>
          </cell>
          <cell r="R523" t="str">
            <v>Non renseigné</v>
          </cell>
          <cell r="T523" t="str">
            <v>779313.42000000</v>
          </cell>
          <cell r="U523" t="str">
            <v>6526040.27000000</v>
          </cell>
          <cell r="V523" t="str">
            <v>RGF93 / Lambert 93</v>
          </cell>
        </row>
        <row r="524">
          <cell r="A524">
            <v>4012020</v>
          </cell>
          <cell r="B524" t="str">
            <v>ISABLE à SOUTERNON</v>
          </cell>
          <cell r="C524" t="str">
            <v>LOIRE-BRETAGNE</v>
          </cell>
          <cell r="E524" t="str">
            <v>FRGR1671</v>
          </cell>
          <cell r="F524" t="str">
            <v>K0824000</v>
          </cell>
          <cell r="G524" t="str">
            <v>l'Isable</v>
          </cell>
          <cell r="H524" t="str">
            <v>AUVERGNE-RHONE-ALPES</v>
          </cell>
          <cell r="I524" t="str">
            <v>Loire</v>
          </cell>
          <cell r="J524" t="str">
            <v>SOUTERNON</v>
          </cell>
          <cell r="L524" t="str">
            <v xml:space="preserve">LE PONT AVAL RD18                                                               </v>
          </cell>
          <cell r="M524" t="str">
            <v>775941.10000000</v>
          </cell>
          <cell r="N524" t="str">
            <v>6533524.00000000</v>
          </cell>
          <cell r="O524" t="str">
            <v>RGF93 / Lambert 93</v>
          </cell>
          <cell r="P524">
            <v>31</v>
          </cell>
          <cell r="R524" t="str">
            <v>ISABLE à SOUTERNON</v>
          </cell>
          <cell r="T524" t="str">
            <v>775941.10000000</v>
          </cell>
          <cell r="U524" t="str">
            <v>6533524.00000000</v>
          </cell>
          <cell r="V524" t="str">
            <v>RGF93 / Lambert 93</v>
          </cell>
        </row>
        <row r="525">
          <cell r="A525">
            <v>4012020</v>
          </cell>
          <cell r="B525" t="str">
            <v>ISABLE à SOUTERNON</v>
          </cell>
          <cell r="C525" t="str">
            <v>LOIRE-BRETAGNE</v>
          </cell>
          <cell r="D525" t="str">
            <v>Bassin Loire</v>
          </cell>
          <cell r="E525" t="str">
            <v>FRGR1671</v>
          </cell>
          <cell r="F525" t="str">
            <v>K0824000</v>
          </cell>
          <cell r="G525" t="str">
            <v>l'Isable</v>
          </cell>
          <cell r="H525" t="str">
            <v>AUVERGNE-RHONE-ALPES</v>
          </cell>
          <cell r="I525" t="str">
            <v>Loire</v>
          </cell>
          <cell r="J525" t="str">
            <v>SOUTERNON</v>
          </cell>
          <cell r="L525" t="str">
            <v xml:space="preserve">LE PONT AVAL RD18                                                               </v>
          </cell>
          <cell r="M525" t="str">
            <v>775941.10000000</v>
          </cell>
          <cell r="N525" t="str">
            <v>6533524.00000000</v>
          </cell>
          <cell r="O525" t="str">
            <v>RGF93 / Lambert 93</v>
          </cell>
          <cell r="P525">
            <v>41</v>
          </cell>
          <cell r="Q525">
            <v>4420378</v>
          </cell>
          <cell r="R525" t="str">
            <v>ISABLE à SOUTERNON</v>
          </cell>
          <cell r="S525" t="str">
            <v>L'Isable à Souternon</v>
          </cell>
          <cell r="T525" t="str">
            <v>778144.50000000</v>
          </cell>
          <cell r="U525" t="str">
            <v>6532522.00000000</v>
          </cell>
          <cell r="V525" t="str">
            <v>RGF93 / Lambert 93</v>
          </cell>
        </row>
        <row r="526">
          <cell r="A526">
            <v>4012020</v>
          </cell>
          <cell r="B526" t="str">
            <v>ISABLE à SOUTERNON</v>
          </cell>
          <cell r="C526" t="str">
            <v>LOIRE-BRETAGNE</v>
          </cell>
          <cell r="E526" t="str">
            <v>FRGR1671</v>
          </cell>
          <cell r="F526" t="str">
            <v>K0824000</v>
          </cell>
          <cell r="G526" t="str">
            <v>l'Isable</v>
          </cell>
          <cell r="H526" t="str">
            <v>AUVERGNE-RHONE-ALPES</v>
          </cell>
          <cell r="I526" t="str">
            <v>Loire</v>
          </cell>
          <cell r="J526" t="str">
            <v>SOUTERNON</v>
          </cell>
          <cell r="L526" t="str">
            <v xml:space="preserve">LE PONT AVAL RD18                                                               </v>
          </cell>
          <cell r="M526" t="str">
            <v>775941.10000000</v>
          </cell>
          <cell r="N526" t="str">
            <v>6533524.00000000</v>
          </cell>
          <cell r="O526" t="str">
            <v>RGF93 / Lambert 93</v>
          </cell>
          <cell r="P526">
            <v>61</v>
          </cell>
          <cell r="R526" t="str">
            <v>ISABLE à SOUTERNON</v>
          </cell>
          <cell r="T526" t="str">
            <v>775941.06000000</v>
          </cell>
          <cell r="U526" t="str">
            <v>6533523.48000000</v>
          </cell>
          <cell r="V526" t="str">
            <v>RGF93 / Lambert 93</v>
          </cell>
        </row>
        <row r="527">
          <cell r="A527">
            <v>4012020</v>
          </cell>
          <cell r="B527" t="str">
            <v>ISABLE à SOUTERNON</v>
          </cell>
          <cell r="C527" t="str">
            <v>LOIRE-BRETAGNE</v>
          </cell>
          <cell r="E527" t="str">
            <v>FRGR1671</v>
          </cell>
          <cell r="F527" t="str">
            <v>K0824000</v>
          </cell>
          <cell r="G527" t="str">
            <v>l'Isable</v>
          </cell>
          <cell r="H527" t="str">
            <v>AUVERGNE-RHONE-ALPES</v>
          </cell>
          <cell r="I527" t="str">
            <v>Loire</v>
          </cell>
          <cell r="J527" t="str">
            <v>SOUTERNON</v>
          </cell>
          <cell r="L527" t="str">
            <v xml:space="preserve">LE PONT AVAL RD18                                                               </v>
          </cell>
          <cell r="M527" t="str">
            <v>775941.10000000</v>
          </cell>
          <cell r="N527" t="str">
            <v>6533524.00000000</v>
          </cell>
          <cell r="O527" t="str">
            <v>RGF93 / Lambert 93</v>
          </cell>
          <cell r="P527">
            <v>101</v>
          </cell>
          <cell r="R527" t="str">
            <v>ISABLE à SOUTERNON</v>
          </cell>
          <cell r="T527" t="str">
            <v>775905.00000000</v>
          </cell>
          <cell r="U527" t="str">
            <v>6533572.00000000</v>
          </cell>
          <cell r="V527" t="str">
            <v>RGF93 / Lambert 93</v>
          </cell>
        </row>
        <row r="528">
          <cell r="A528">
            <v>4012020</v>
          </cell>
          <cell r="B528" t="str">
            <v>ISABLE à SOUTERNON</v>
          </cell>
          <cell r="C528" t="str">
            <v>LOIRE-BRETAGNE</v>
          </cell>
          <cell r="E528" t="str">
            <v>FRGR1671</v>
          </cell>
          <cell r="F528" t="str">
            <v>K0824000</v>
          </cell>
          <cell r="G528" t="str">
            <v>l'Isable</v>
          </cell>
          <cell r="H528" t="str">
            <v>AUVERGNE-RHONE-ALPES</v>
          </cell>
          <cell r="I528" t="str">
            <v>Loire</v>
          </cell>
          <cell r="J528" t="str">
            <v>SOUTERNON</v>
          </cell>
          <cell r="L528" t="str">
            <v xml:space="preserve">LE PONT AVAL RD18                                                               </v>
          </cell>
          <cell r="M528" t="str">
            <v>775941.10000000</v>
          </cell>
          <cell r="N528" t="str">
            <v>6533524.00000000</v>
          </cell>
          <cell r="O528" t="str">
            <v>RGF93 / Lambert 93</v>
          </cell>
          <cell r="P528">
            <v>111</v>
          </cell>
          <cell r="R528" t="str">
            <v>ISABLE à SOUTERNON</v>
          </cell>
          <cell r="T528" t="str">
            <v>775941.10000000</v>
          </cell>
          <cell r="U528" t="str">
            <v>6533524.00000000</v>
          </cell>
          <cell r="V528" t="str">
            <v>RGF93 / Lambert 93</v>
          </cell>
        </row>
        <row r="529">
          <cell r="A529">
            <v>4012020</v>
          </cell>
          <cell r="B529" t="str">
            <v>ISABLE à SOUTERNON</v>
          </cell>
          <cell r="C529" t="str">
            <v>LOIRE-BRETAGNE</v>
          </cell>
          <cell r="E529" t="str">
            <v>FRGR1671</v>
          </cell>
          <cell r="F529" t="str">
            <v>K0824000</v>
          </cell>
          <cell r="G529" t="str">
            <v>l'Isable</v>
          </cell>
          <cell r="H529" t="str">
            <v>AUVERGNE-RHONE-ALPES</v>
          </cell>
          <cell r="I529" t="str">
            <v>Loire</v>
          </cell>
          <cell r="J529" t="str">
            <v>SOUTERNON</v>
          </cell>
          <cell r="L529" t="str">
            <v xml:space="preserve">LE PONT AVAL RD18                                                               </v>
          </cell>
          <cell r="M529" t="str">
            <v>775941.10000000</v>
          </cell>
          <cell r="N529" t="str">
            <v>6533524.00000000</v>
          </cell>
          <cell r="O529" t="str">
            <v>RGF93 / Lambert 93</v>
          </cell>
          <cell r="P529">
            <v>131</v>
          </cell>
          <cell r="R529" t="str">
            <v>ISABLE à SOUTERNON</v>
          </cell>
          <cell r="T529" t="str">
            <v>775905.00000000</v>
          </cell>
          <cell r="U529" t="str">
            <v>6533572.00000000</v>
          </cell>
          <cell r="V529" t="str">
            <v>RGF93 / Lambert 93</v>
          </cell>
        </row>
        <row r="530">
          <cell r="A530">
            <v>4012020</v>
          </cell>
          <cell r="B530" t="str">
            <v>ISABLE à SOUTERNON</v>
          </cell>
          <cell r="C530" t="str">
            <v>LOIRE-BRETAGNE</v>
          </cell>
          <cell r="E530" t="str">
            <v>FRGR1671</v>
          </cell>
          <cell r="F530" t="str">
            <v>K0824000</v>
          </cell>
          <cell r="G530" t="str">
            <v>l'Isable</v>
          </cell>
          <cell r="H530" t="str">
            <v>AUVERGNE-RHONE-ALPES</v>
          </cell>
          <cell r="I530" t="str">
            <v>Loire</v>
          </cell>
          <cell r="J530" t="str">
            <v>SOUTERNON</v>
          </cell>
          <cell r="L530" t="str">
            <v xml:space="preserve">LE PONT AVAL RD18                                                               </v>
          </cell>
          <cell r="M530" t="str">
            <v>775941.10000000</v>
          </cell>
          <cell r="N530" t="str">
            <v>6533524.00000000</v>
          </cell>
          <cell r="O530" t="str">
            <v>RGF93 / Lambert 93</v>
          </cell>
          <cell r="P530">
            <v>271</v>
          </cell>
          <cell r="R530" t="str">
            <v>ISABLE à SOUTERNON</v>
          </cell>
          <cell r="T530" t="str">
            <v>775941.10000000</v>
          </cell>
          <cell r="U530" t="str">
            <v>6533524.00000000</v>
          </cell>
          <cell r="V530" t="str">
            <v>RGF93 / Lambert 93</v>
          </cell>
        </row>
        <row r="531">
          <cell r="A531">
            <v>4012040</v>
          </cell>
          <cell r="B531" t="str">
            <v>ARMANCON à SAINTE-FOY-SAINT-SULPICE</v>
          </cell>
          <cell r="C531" t="str">
            <v>LOIRE-BRETAGNE</v>
          </cell>
          <cell r="E531" t="str">
            <v>FRGR1516</v>
          </cell>
          <cell r="F531" t="str">
            <v>K0849500</v>
          </cell>
          <cell r="G531" t="str">
            <v>l'Armançon</v>
          </cell>
          <cell r="H531" t="str">
            <v>AUVERGNE-RHONE-ALPES</v>
          </cell>
          <cell r="I531" t="str">
            <v>Loire</v>
          </cell>
          <cell r="J531" t="str">
            <v>SAINTE-FOY-SAINT-SULPICE</v>
          </cell>
          <cell r="L531" t="str">
            <v xml:space="preserve">BOIS DE RIOU - AVAL DU PONT SITUE 500M EN AVAL DU LIEU-DIT RIOU                 </v>
          </cell>
          <cell r="M531" t="str">
            <v>786762.00000000</v>
          </cell>
          <cell r="N531" t="str">
            <v>6522444.00000000</v>
          </cell>
          <cell r="O531" t="str">
            <v>RGF93 / Lambert 93</v>
          </cell>
          <cell r="P531">
            <v>1</v>
          </cell>
          <cell r="R531" t="str">
            <v>ARMANCON à SAINTE-FOY-SAINT-SULPICE</v>
          </cell>
          <cell r="T531" t="str">
            <v>786736.10000000</v>
          </cell>
          <cell r="U531" t="str">
            <v>6522519.00000000</v>
          </cell>
          <cell r="V531" t="str">
            <v>RGF93 / Lambert 93</v>
          </cell>
        </row>
        <row r="532">
          <cell r="A532">
            <v>4012040</v>
          </cell>
          <cell r="B532" t="str">
            <v>ARMANCON à SAINTE-FOY-SAINT-SULPICE</v>
          </cell>
          <cell r="C532" t="str">
            <v>LOIRE-BRETAGNE</v>
          </cell>
          <cell r="D532" t="str">
            <v>Bassin Loire</v>
          </cell>
          <cell r="E532" t="str">
            <v>FRGR1516</v>
          </cell>
          <cell r="F532" t="str">
            <v>K0849500</v>
          </cell>
          <cell r="G532" t="str">
            <v>l'Armançon</v>
          </cell>
          <cell r="H532" t="str">
            <v>AUVERGNE-RHONE-ALPES</v>
          </cell>
          <cell r="I532" t="str">
            <v>Loire</v>
          </cell>
          <cell r="J532" t="str">
            <v>SAINTE-FOY-SAINT-SULPICE</v>
          </cell>
          <cell r="L532" t="str">
            <v xml:space="preserve">BOIS DE RIOU - AVAL DU PONT SITUE 500M EN AVAL DU LIEU-DIT RIOU                 </v>
          </cell>
          <cell r="M532" t="str">
            <v>786762.00000000</v>
          </cell>
          <cell r="N532" t="str">
            <v>6522444.00000000</v>
          </cell>
          <cell r="O532" t="str">
            <v>RGF93 / Lambert 93</v>
          </cell>
          <cell r="P532">
            <v>2</v>
          </cell>
          <cell r="R532" t="str">
            <v>ARMANCON à SAINTE-FOY-SAINT-SULPICE</v>
          </cell>
          <cell r="T532" t="str">
            <v>786662.00000000</v>
          </cell>
          <cell r="U532" t="str">
            <v>6522695.00000000</v>
          </cell>
          <cell r="V532" t="str">
            <v>RGF93 / Lambert 93</v>
          </cell>
        </row>
        <row r="533">
          <cell r="A533">
            <v>4012040</v>
          </cell>
          <cell r="B533" t="str">
            <v>ARMANCON à SAINTE-FOY-SAINT-SULPICE</v>
          </cell>
          <cell r="C533" t="str">
            <v>LOIRE-BRETAGNE</v>
          </cell>
          <cell r="E533" t="str">
            <v>FRGR1516</v>
          </cell>
          <cell r="F533" t="str">
            <v>K0849500</v>
          </cell>
          <cell r="G533" t="str">
            <v>l'Armançon</v>
          </cell>
          <cell r="H533" t="str">
            <v>AUVERGNE-RHONE-ALPES</v>
          </cell>
          <cell r="I533" t="str">
            <v>Loire</v>
          </cell>
          <cell r="J533" t="str">
            <v>SAINTE-FOY-SAINT-SULPICE</v>
          </cell>
          <cell r="L533" t="str">
            <v xml:space="preserve">BOIS DE RIOU - AVAL DU PONT SITUE 500M EN AVAL DU LIEU-DIT RIOU                 </v>
          </cell>
          <cell r="M533" t="str">
            <v>786762.00000000</v>
          </cell>
          <cell r="N533" t="str">
            <v>6522444.00000000</v>
          </cell>
          <cell r="O533" t="str">
            <v>RGF93 / Lambert 93</v>
          </cell>
          <cell r="P533">
            <v>31</v>
          </cell>
          <cell r="R533" t="str">
            <v>ARMANCON à SAINTE-FOY-SAINT-SULPICE</v>
          </cell>
          <cell r="T533" t="str">
            <v>786762.00000000</v>
          </cell>
          <cell r="U533" t="str">
            <v>6522444.00000000</v>
          </cell>
          <cell r="V533" t="str">
            <v>RGF93 / Lambert 93</v>
          </cell>
        </row>
        <row r="534">
          <cell r="A534">
            <v>4012040</v>
          </cell>
          <cell r="B534" t="str">
            <v>ARMANCON à SAINTE-FOY-SAINT-SULPICE</v>
          </cell>
          <cell r="C534" t="str">
            <v>LOIRE-BRETAGNE</v>
          </cell>
          <cell r="E534" t="str">
            <v>FRGR1516</v>
          </cell>
          <cell r="F534" t="str">
            <v>K0849500</v>
          </cell>
          <cell r="G534" t="str">
            <v>l'Armançon</v>
          </cell>
          <cell r="H534" t="str">
            <v>AUVERGNE-RHONE-ALPES</v>
          </cell>
          <cell r="I534" t="str">
            <v>Loire</v>
          </cell>
          <cell r="J534" t="str">
            <v>SAINTE-FOY-SAINT-SULPICE</v>
          </cell>
          <cell r="L534" t="str">
            <v xml:space="preserve">BOIS DE RIOU - AVAL DU PONT SITUE 500M EN AVAL DU LIEU-DIT RIOU                 </v>
          </cell>
          <cell r="M534" t="str">
            <v>786762.00000000</v>
          </cell>
          <cell r="N534" t="str">
            <v>6522444.00000000</v>
          </cell>
          <cell r="O534" t="str">
            <v>RGF93 / Lambert 93</v>
          </cell>
          <cell r="P534">
            <v>61</v>
          </cell>
          <cell r="R534" t="str">
            <v>ARMANCON à SAINTE-FOY-SAINT-SULPICE</v>
          </cell>
          <cell r="T534" t="str">
            <v>786335.16000000</v>
          </cell>
          <cell r="U534" t="str">
            <v>6523753.44000000</v>
          </cell>
          <cell r="V534" t="str">
            <v>RGF93 / Lambert 93</v>
          </cell>
        </row>
        <row r="535">
          <cell r="A535">
            <v>4012040</v>
          </cell>
          <cell r="B535" t="str">
            <v>ARMANCON à SAINTE-FOY-SAINT-SULPICE</v>
          </cell>
          <cell r="C535" t="str">
            <v>LOIRE-BRETAGNE</v>
          </cell>
          <cell r="E535" t="str">
            <v>FRGR1516</v>
          </cell>
          <cell r="F535" t="str">
            <v>K0849500</v>
          </cell>
          <cell r="G535" t="str">
            <v>l'Armançon</v>
          </cell>
          <cell r="H535" t="str">
            <v>AUVERGNE-RHONE-ALPES</v>
          </cell>
          <cell r="I535" t="str">
            <v>Loire</v>
          </cell>
          <cell r="J535" t="str">
            <v>SAINTE-FOY-SAINT-SULPICE</v>
          </cell>
          <cell r="L535" t="str">
            <v xml:space="preserve">BOIS DE RIOU - AVAL DU PONT SITUE 500M EN AVAL DU LIEU-DIT RIOU                 </v>
          </cell>
          <cell r="M535" t="str">
            <v>786762.00000000</v>
          </cell>
          <cell r="N535" t="str">
            <v>6522444.00000000</v>
          </cell>
          <cell r="O535" t="str">
            <v>RGF93 / Lambert 93</v>
          </cell>
          <cell r="P535">
            <v>91</v>
          </cell>
          <cell r="R535" t="str">
            <v>ARMANCON à SAINTE-FOY-SAINT-SULPICE</v>
          </cell>
          <cell r="T535" t="str">
            <v>786335.16000000</v>
          </cell>
          <cell r="U535" t="str">
            <v>6523753.44000000</v>
          </cell>
          <cell r="V535" t="str">
            <v>RGF93 / Lambert 93</v>
          </cell>
        </row>
        <row r="536">
          <cell r="A536">
            <v>4012040</v>
          </cell>
          <cell r="B536" t="str">
            <v>ARMANCON à SAINTE-FOY-SAINT-SULPICE</v>
          </cell>
          <cell r="C536" t="str">
            <v>LOIRE-BRETAGNE</v>
          </cell>
          <cell r="E536" t="str">
            <v>FRGR1516</v>
          </cell>
          <cell r="F536" t="str">
            <v>K0849500</v>
          </cell>
          <cell r="G536" t="str">
            <v>l'Armançon</v>
          </cell>
          <cell r="H536" t="str">
            <v>AUVERGNE-RHONE-ALPES</v>
          </cell>
          <cell r="I536" t="str">
            <v>Loire</v>
          </cell>
          <cell r="J536" t="str">
            <v>SAINTE-FOY-SAINT-SULPICE</v>
          </cell>
          <cell r="L536" t="str">
            <v xml:space="preserve">BOIS DE RIOU - AVAL DU PONT SITUE 500M EN AVAL DU LIEU-DIT RIOU                 </v>
          </cell>
          <cell r="M536" t="str">
            <v>786762.00000000</v>
          </cell>
          <cell r="N536" t="str">
            <v>6522444.00000000</v>
          </cell>
          <cell r="O536" t="str">
            <v>RGF93 / Lambert 93</v>
          </cell>
          <cell r="P536">
            <v>101</v>
          </cell>
          <cell r="R536" t="str">
            <v>ARMANCON à SAINTE-FOY-SAINT-SULPICE</v>
          </cell>
          <cell r="T536" t="str">
            <v>786762.00000000</v>
          </cell>
          <cell r="U536" t="str">
            <v>6522444.00000000</v>
          </cell>
          <cell r="V536" t="str">
            <v>RGF93 / Lambert 93</v>
          </cell>
        </row>
        <row r="537">
          <cell r="A537">
            <v>4012040</v>
          </cell>
          <cell r="B537" t="str">
            <v>ARMANCON à SAINTE-FOY-SAINT-SULPICE</v>
          </cell>
          <cell r="C537" t="str">
            <v>LOIRE-BRETAGNE</v>
          </cell>
          <cell r="E537" t="str">
            <v>FRGR1516</v>
          </cell>
          <cell r="F537" t="str">
            <v>K0849500</v>
          </cell>
          <cell r="G537" t="str">
            <v>l'Armançon</v>
          </cell>
          <cell r="H537" t="str">
            <v>AUVERGNE-RHONE-ALPES</v>
          </cell>
          <cell r="I537" t="str">
            <v>Loire</v>
          </cell>
          <cell r="J537" t="str">
            <v>SAINTE-FOY-SAINT-SULPICE</v>
          </cell>
          <cell r="L537" t="str">
            <v xml:space="preserve">BOIS DE RIOU - AVAL DU PONT SITUE 500M EN AVAL DU LIEU-DIT RIOU                 </v>
          </cell>
          <cell r="M537" t="str">
            <v>786762.00000000</v>
          </cell>
          <cell r="N537" t="str">
            <v>6522444.00000000</v>
          </cell>
          <cell r="O537" t="str">
            <v>RGF93 / Lambert 93</v>
          </cell>
          <cell r="P537">
            <v>131</v>
          </cell>
          <cell r="R537" t="str">
            <v>ARMANCON à SAINTE-FOY-SAINT-SULPICE</v>
          </cell>
          <cell r="T537" t="str">
            <v>786736.10000000</v>
          </cell>
          <cell r="U537" t="str">
            <v>6522519.00000000</v>
          </cell>
          <cell r="V537" t="str">
            <v>RGF93 / Lambert 93</v>
          </cell>
        </row>
        <row r="538">
          <cell r="A538">
            <v>4012040</v>
          </cell>
          <cell r="B538" t="str">
            <v>ARMANCON à SAINTE-FOY-SAINT-SULPICE</v>
          </cell>
          <cell r="C538" t="str">
            <v>LOIRE-BRETAGNE</v>
          </cell>
          <cell r="D538" t="str">
            <v>Bassin Loire</v>
          </cell>
          <cell r="E538" t="str">
            <v>FRGR1516</v>
          </cell>
          <cell r="H538" t="str">
            <v>AUVERGNE-RHONE-ALPES</v>
          </cell>
          <cell r="I538" t="str">
            <v>Loire</v>
          </cell>
          <cell r="J538" t="str">
            <v>SAINTE-FOY-SAINT-SULPICE</v>
          </cell>
          <cell r="K538" t="str">
            <v>Les Chantois</v>
          </cell>
          <cell r="L538" t="str">
            <v xml:space="preserve">BOIS DE RIOU - AVAL DU PONT SITUE 500M EN AVAL DU LIEU-DIT RIOU                 </v>
          </cell>
          <cell r="M538" t="str">
            <v>786762.00000000</v>
          </cell>
          <cell r="N538" t="str">
            <v>6522444.00000000</v>
          </cell>
          <cell r="O538" t="str">
            <v>RGF93 / Lambert 93</v>
          </cell>
          <cell r="R538" t="str">
            <v>50 m en amont du pont</v>
          </cell>
          <cell r="T538" t="str">
            <v>786329.00000000</v>
          </cell>
          <cell r="U538" t="str">
            <v>6523720.00000000</v>
          </cell>
          <cell r="V538" t="str">
            <v>RGF93 / Lambert 93</v>
          </cell>
        </row>
        <row r="539">
          <cell r="A539">
            <v>4012040</v>
          </cell>
          <cell r="B539" t="str">
            <v>ARMANCON à SAINTE-FOY-SAINT-SULPICE</v>
          </cell>
          <cell r="E539" t="str">
            <v>FRGR1516</v>
          </cell>
          <cell r="F539" t="str">
            <v>K0849500</v>
          </cell>
          <cell r="G539" t="str">
            <v>l'Armançon</v>
          </cell>
          <cell r="H539" t="str">
            <v>AUVERGNE-RHONE-ALPES</v>
          </cell>
          <cell r="I539" t="str">
            <v>Loire</v>
          </cell>
          <cell r="J539" t="str">
            <v>SAINTE-FOY-SAINT-SULPICE</v>
          </cell>
          <cell r="L539" t="str">
            <v xml:space="preserve">BOIS DE RIOU - AVAL DU PONT SITUE 500M EN AVAL DU LIEU-DIT RIOU                 </v>
          </cell>
          <cell r="M539" t="str">
            <v>786762.00000000</v>
          </cell>
          <cell r="N539" t="str">
            <v>6522444.00000000</v>
          </cell>
          <cell r="O539" t="str">
            <v>RGF93 / Lambert 93</v>
          </cell>
          <cell r="P539">
            <v>3</v>
          </cell>
          <cell r="R539" t="str">
            <v>ARMANCON à SAINTE-FOY-SAINT-SULPICE</v>
          </cell>
          <cell r="T539" t="str">
            <v>786761.90000000</v>
          </cell>
          <cell r="U539" t="str">
            <v>6522444.00000000</v>
          </cell>
          <cell r="V539" t="str">
            <v>RGF93 / Lambert 93</v>
          </cell>
        </row>
        <row r="540">
          <cell r="A540">
            <v>4012050</v>
          </cell>
          <cell r="B540" t="str">
            <v>RAU DU BOST à BUSSY-ALBIEUX</v>
          </cell>
          <cell r="C540" t="str">
            <v>LOIRE-BRETAGNE</v>
          </cell>
          <cell r="E540" t="str">
            <v>FRGR1508</v>
          </cell>
          <cell r="F540" t="str">
            <v>K0835000</v>
          </cell>
          <cell r="G540" t="str">
            <v>goutte du Moulin</v>
          </cell>
          <cell r="H540" t="str">
            <v>AUVERGNE-RHONE-ALPES</v>
          </cell>
          <cell r="I540" t="str">
            <v>Loire</v>
          </cell>
          <cell r="J540" t="str">
            <v>BUSSY-ALBIEUX</v>
          </cell>
          <cell r="L540" t="str">
            <v xml:space="preserve">LIEU-DIT LE BOST - AVAL DU PONT                                                 </v>
          </cell>
          <cell r="M540" t="str">
            <v>779741.30000000</v>
          </cell>
          <cell r="N540" t="str">
            <v>6523770.00000000</v>
          </cell>
          <cell r="O540" t="str">
            <v>RGF93 / Lambert 93</v>
          </cell>
          <cell r="P540">
            <v>31</v>
          </cell>
          <cell r="R540" t="str">
            <v>RAU DU BOST à BUSSY-ALBIEUX</v>
          </cell>
          <cell r="T540" t="str">
            <v>779741.30000000</v>
          </cell>
          <cell r="U540" t="str">
            <v>6523770.00000000</v>
          </cell>
          <cell r="V540" t="str">
            <v>RGF93 / Lambert 93</v>
          </cell>
        </row>
        <row r="541">
          <cell r="A541">
            <v>4012050</v>
          </cell>
          <cell r="B541" t="str">
            <v>RAU DU BOST à BUSSY-ALBIEUX</v>
          </cell>
          <cell r="C541" t="str">
            <v>LOIRE-BRETAGNE</v>
          </cell>
          <cell r="D541" t="str">
            <v>Bassin Loire</v>
          </cell>
          <cell r="E541" t="str">
            <v>FRGR1508</v>
          </cell>
          <cell r="F541" t="str">
            <v>K0835000</v>
          </cell>
          <cell r="G541" t="str">
            <v>goutte du Moulin</v>
          </cell>
          <cell r="H541" t="str">
            <v>AUVERGNE-RHONE-ALPES</v>
          </cell>
          <cell r="I541" t="str">
            <v>Loire</v>
          </cell>
          <cell r="J541" t="str">
            <v>BUSSY-ALBIEUX</v>
          </cell>
          <cell r="L541" t="str">
            <v xml:space="preserve">LIEU-DIT LE BOST - AVAL DU PONT                                                 </v>
          </cell>
          <cell r="M541" t="str">
            <v>779741.30000000</v>
          </cell>
          <cell r="N541" t="str">
            <v>6523770.00000000</v>
          </cell>
          <cell r="O541" t="str">
            <v>RGF93 / Lambert 93</v>
          </cell>
          <cell r="P541">
            <v>41</v>
          </cell>
          <cell r="R541" t="str">
            <v>RAU DU BOST à BUSSY-ALBIEUX</v>
          </cell>
          <cell r="T541" t="str">
            <v>780691.06000000</v>
          </cell>
          <cell r="U541" t="str">
            <v>6524140.20000000</v>
          </cell>
          <cell r="V541" t="str">
            <v>RGF93 / Lambert 93</v>
          </cell>
        </row>
        <row r="542">
          <cell r="A542">
            <v>4012050</v>
          </cell>
          <cell r="B542" t="str">
            <v>RAU DU BOST à BUSSY-ALBIEUX</v>
          </cell>
          <cell r="C542" t="str">
            <v>LOIRE-BRETAGNE</v>
          </cell>
          <cell r="E542" t="str">
            <v>FRGR1508</v>
          </cell>
          <cell r="F542" t="str">
            <v>K0835000</v>
          </cell>
          <cell r="G542" t="str">
            <v>goutte du Moulin</v>
          </cell>
          <cell r="H542" t="str">
            <v>AUVERGNE-RHONE-ALPES</v>
          </cell>
          <cell r="I542" t="str">
            <v>Loire</v>
          </cell>
          <cell r="J542" t="str">
            <v>BUSSY-ALBIEUX</v>
          </cell>
          <cell r="L542" t="str">
            <v xml:space="preserve">LIEU-DIT LE BOST - AVAL DU PONT                                                 </v>
          </cell>
          <cell r="M542" t="str">
            <v>779741.30000000</v>
          </cell>
          <cell r="N542" t="str">
            <v>6523770.00000000</v>
          </cell>
          <cell r="O542" t="str">
            <v>RGF93 / Lambert 93</v>
          </cell>
          <cell r="P542">
            <v>61</v>
          </cell>
          <cell r="R542" t="str">
            <v>RAU DU BOST à BUSSY-ALBIEUX</v>
          </cell>
          <cell r="T542" t="str">
            <v>780691.06000000</v>
          </cell>
          <cell r="U542" t="str">
            <v>6524140.20000000</v>
          </cell>
          <cell r="V542" t="str">
            <v>RGF93 / Lambert 93</v>
          </cell>
        </row>
        <row r="543">
          <cell r="A543">
            <v>4012050</v>
          </cell>
          <cell r="B543" t="str">
            <v>RAU DU BOST à BUSSY-ALBIEUX</v>
          </cell>
          <cell r="C543" t="str">
            <v>LOIRE-BRETAGNE</v>
          </cell>
          <cell r="E543" t="str">
            <v>FRGR1508</v>
          </cell>
          <cell r="F543" t="str">
            <v>K0835000</v>
          </cell>
          <cell r="G543" t="str">
            <v>goutte du Moulin</v>
          </cell>
          <cell r="H543" t="str">
            <v>AUVERGNE-RHONE-ALPES</v>
          </cell>
          <cell r="I543" t="str">
            <v>Loire</v>
          </cell>
          <cell r="J543" t="str">
            <v>BUSSY-ALBIEUX</v>
          </cell>
          <cell r="L543" t="str">
            <v xml:space="preserve">LIEU-DIT LE BOST - AVAL DU PONT                                                 </v>
          </cell>
          <cell r="M543" t="str">
            <v>779741.30000000</v>
          </cell>
          <cell r="N543" t="str">
            <v>6523770.00000000</v>
          </cell>
          <cell r="O543" t="str">
            <v>RGF93 / Lambert 93</v>
          </cell>
          <cell r="P543">
            <v>91</v>
          </cell>
          <cell r="R543" t="str">
            <v>RAU DU BOST à BUSSY-ALBIEUX</v>
          </cell>
          <cell r="T543" t="str">
            <v>780691.06000000</v>
          </cell>
          <cell r="U543" t="str">
            <v>6524140.20000000</v>
          </cell>
          <cell r="V543" t="str">
            <v>RGF93 / Lambert 93</v>
          </cell>
        </row>
        <row r="544">
          <cell r="A544">
            <v>4012050</v>
          </cell>
          <cell r="B544" t="str">
            <v>RAU DU BOST à BUSSY-ALBIEUX</v>
          </cell>
          <cell r="C544" t="str">
            <v>LOIRE-BRETAGNE</v>
          </cell>
          <cell r="E544" t="str">
            <v>FRGR1508</v>
          </cell>
          <cell r="F544" t="str">
            <v>K0835000</v>
          </cell>
          <cell r="G544" t="str">
            <v>goutte du Moulin</v>
          </cell>
          <cell r="H544" t="str">
            <v>AUVERGNE-RHONE-ALPES</v>
          </cell>
          <cell r="I544" t="str">
            <v>Loire</v>
          </cell>
          <cell r="J544" t="str">
            <v>BUSSY-ALBIEUX</v>
          </cell>
          <cell r="L544" t="str">
            <v xml:space="preserve">LIEU-DIT LE BOST - AVAL DU PONT                                                 </v>
          </cell>
          <cell r="M544" t="str">
            <v>779741.30000000</v>
          </cell>
          <cell r="N544" t="str">
            <v>6523770.00000000</v>
          </cell>
          <cell r="O544" t="str">
            <v>RGF93 / Lambert 93</v>
          </cell>
          <cell r="P544">
            <v>101</v>
          </cell>
          <cell r="R544" t="str">
            <v>RAU DU BOST à BUSSY-ALBIEUX</v>
          </cell>
          <cell r="T544" t="str">
            <v>779548.40000000</v>
          </cell>
          <cell r="U544" t="str">
            <v>6523743.00000000</v>
          </cell>
          <cell r="V544" t="str">
            <v>RGF93 / Lambert 93</v>
          </cell>
        </row>
        <row r="545">
          <cell r="A545">
            <v>4012050</v>
          </cell>
          <cell r="B545" t="str">
            <v>RAU DU BOST à BUSSY-ALBIEUX</v>
          </cell>
          <cell r="C545" t="str">
            <v>LOIRE-BRETAGNE</v>
          </cell>
          <cell r="E545" t="str">
            <v>FRGR1508</v>
          </cell>
          <cell r="F545" t="str">
            <v>K0835000</v>
          </cell>
          <cell r="G545" t="str">
            <v>goutte du Moulin</v>
          </cell>
          <cell r="H545" t="str">
            <v>AUVERGNE-RHONE-ALPES</v>
          </cell>
          <cell r="I545" t="str">
            <v>Loire</v>
          </cell>
          <cell r="J545" t="str">
            <v>BUSSY-ALBIEUX</v>
          </cell>
          <cell r="L545" t="str">
            <v xml:space="preserve">LIEU-DIT LE BOST - AVAL DU PONT                                                 </v>
          </cell>
          <cell r="M545" t="str">
            <v>779741.30000000</v>
          </cell>
          <cell r="N545" t="str">
            <v>6523770.00000000</v>
          </cell>
          <cell r="O545" t="str">
            <v>RGF93 / Lambert 93</v>
          </cell>
          <cell r="P545">
            <v>131</v>
          </cell>
          <cell r="R545" t="str">
            <v>RAU DU BOST à BUSSY-ALBIEUX</v>
          </cell>
          <cell r="T545" t="str">
            <v>779675.90000000</v>
          </cell>
          <cell r="U545" t="str">
            <v>6523765.00000000</v>
          </cell>
          <cell r="V545" t="str">
            <v>RGF93 / Lambert 93</v>
          </cell>
        </row>
        <row r="546">
          <cell r="A546">
            <v>4012050</v>
          </cell>
          <cell r="B546" t="str">
            <v>RAU DU BOST à BUSSY-ALBIEUX</v>
          </cell>
          <cell r="C546" t="str">
            <v>LOIRE-BRETAGNE</v>
          </cell>
          <cell r="E546" t="str">
            <v>FRGR1508</v>
          </cell>
          <cell r="F546" t="str">
            <v>K0835000</v>
          </cell>
          <cell r="G546" t="str">
            <v>goutte du Moulin</v>
          </cell>
          <cell r="H546" t="str">
            <v>AUVERGNE-RHONE-ALPES</v>
          </cell>
          <cell r="I546" t="str">
            <v>Loire</v>
          </cell>
          <cell r="J546" t="str">
            <v>BUSSY-ALBIEUX</v>
          </cell>
          <cell r="L546" t="str">
            <v xml:space="preserve">LIEU-DIT LE BOST - AVAL DU PONT                                                 </v>
          </cell>
          <cell r="M546" t="str">
            <v>779741.30000000</v>
          </cell>
          <cell r="N546" t="str">
            <v>6523770.00000000</v>
          </cell>
          <cell r="O546" t="str">
            <v>RGF93 / Lambert 93</v>
          </cell>
          <cell r="P546">
            <v>271</v>
          </cell>
          <cell r="R546" t="str">
            <v>RAU DU BOST à BUSSY-ALBIEUX</v>
          </cell>
          <cell r="T546" t="str">
            <v>779675.90000000</v>
          </cell>
          <cell r="U546" t="str">
            <v>6523765.00000000</v>
          </cell>
          <cell r="V546" t="str">
            <v>RGF93 / Lambert 93</v>
          </cell>
        </row>
        <row r="547">
          <cell r="A547">
            <v>4012100</v>
          </cell>
          <cell r="B547" t="str">
            <v>AIX à POMMIERS</v>
          </cell>
          <cell r="C547" t="str">
            <v>LOIRE-BRETAGNE</v>
          </cell>
          <cell r="E547" t="str">
            <v>GR0176</v>
          </cell>
          <cell r="F547" t="str">
            <v>K08-0300</v>
          </cell>
          <cell r="G547" t="str">
            <v>l'Aix</v>
          </cell>
          <cell r="H547" t="str">
            <v>AUVERGNE-RHONE-ALPES</v>
          </cell>
          <cell r="I547" t="str">
            <v>Loire</v>
          </cell>
          <cell r="J547" t="str">
            <v>POMMIERS-EN-FOREZ</v>
          </cell>
          <cell r="L547" t="str">
            <v xml:space="preserve">AVAL CAMPING                                                                    </v>
          </cell>
          <cell r="M547" t="str">
            <v>783060.60000000</v>
          </cell>
          <cell r="N547" t="str">
            <v>6525528.00000000</v>
          </cell>
          <cell r="O547" t="str">
            <v>RGF93 / Lambert 93</v>
          </cell>
          <cell r="P547">
            <v>1</v>
          </cell>
          <cell r="R547" t="str">
            <v>AIX à POMMIERS</v>
          </cell>
          <cell r="T547" t="str">
            <v>782643.80000000</v>
          </cell>
          <cell r="U547" t="str">
            <v>6525832.00000000</v>
          </cell>
          <cell r="V547" t="str">
            <v>RGF93 / Lambert 93</v>
          </cell>
        </row>
        <row r="548">
          <cell r="A548">
            <v>4012100</v>
          </cell>
          <cell r="B548" t="str">
            <v>AIX à POMMIERS</v>
          </cell>
          <cell r="C548" t="str">
            <v>LOIRE-BRETAGNE</v>
          </cell>
          <cell r="E548" t="str">
            <v>GR0176</v>
          </cell>
          <cell r="F548" t="str">
            <v>K08-0300</v>
          </cell>
          <cell r="G548" t="str">
            <v>l'Aix</v>
          </cell>
          <cell r="H548" t="str">
            <v>AUVERGNE-RHONE-ALPES</v>
          </cell>
          <cell r="I548" t="str">
            <v>Loire</v>
          </cell>
          <cell r="J548" t="str">
            <v>POMMIERS-EN-FOREZ</v>
          </cell>
          <cell r="L548" t="str">
            <v xml:space="preserve">AVAL CAMPING                                                                    </v>
          </cell>
          <cell r="M548" t="str">
            <v>783060.60000000</v>
          </cell>
          <cell r="N548" t="str">
            <v>6525528.00000000</v>
          </cell>
          <cell r="O548" t="str">
            <v>RGF93 / Lambert 93</v>
          </cell>
          <cell r="P548">
            <v>31</v>
          </cell>
          <cell r="R548" t="str">
            <v>AIX à POMMIERS</v>
          </cell>
          <cell r="T548" t="str">
            <v>783060.50000000</v>
          </cell>
          <cell r="U548" t="str">
            <v>6525529.00000000</v>
          </cell>
          <cell r="V548" t="str">
            <v>RGF93 / Lambert 93</v>
          </cell>
        </row>
        <row r="549">
          <cell r="A549">
            <v>4012100</v>
          </cell>
          <cell r="B549" t="str">
            <v>AIX à POMMIERS</v>
          </cell>
          <cell r="C549" t="str">
            <v>LOIRE-BRETAGNE</v>
          </cell>
          <cell r="E549" t="str">
            <v>GR0176</v>
          </cell>
          <cell r="F549" t="str">
            <v>K08-0300</v>
          </cell>
          <cell r="G549" t="str">
            <v>l'Aix</v>
          </cell>
          <cell r="H549" t="str">
            <v>AUVERGNE-RHONE-ALPES</v>
          </cell>
          <cell r="I549" t="str">
            <v>Loire</v>
          </cell>
          <cell r="J549" t="str">
            <v>POMMIERS-EN-FOREZ</v>
          </cell>
          <cell r="L549" t="str">
            <v xml:space="preserve">AVAL CAMPING                                                                    </v>
          </cell>
          <cell r="M549" t="str">
            <v>783060.60000000</v>
          </cell>
          <cell r="N549" t="str">
            <v>6525528.00000000</v>
          </cell>
          <cell r="O549" t="str">
            <v>RGF93 / Lambert 93</v>
          </cell>
          <cell r="P549">
            <v>131</v>
          </cell>
          <cell r="R549" t="str">
            <v>AIX à POMMIERS</v>
          </cell>
          <cell r="T549" t="str">
            <v>782643.76000000</v>
          </cell>
          <cell r="U549" t="str">
            <v>6525832.12000000</v>
          </cell>
          <cell r="V549" t="str">
            <v>RGF93 / Lambert 93</v>
          </cell>
        </row>
        <row r="550">
          <cell r="A550">
            <v>4012150</v>
          </cell>
          <cell r="B550" t="str">
            <v>AIX à POMMIERS</v>
          </cell>
          <cell r="C550" t="str">
            <v>LOIRE-BRETAGNE</v>
          </cell>
          <cell r="E550" t="str">
            <v>GR0176</v>
          </cell>
          <cell r="F550" t="str">
            <v>K08-0300</v>
          </cell>
          <cell r="G550" t="str">
            <v>l'Aix</v>
          </cell>
          <cell r="H550" t="str">
            <v>AUVERGNE-RHONE-ALPES</v>
          </cell>
          <cell r="I550" t="str">
            <v>Loire</v>
          </cell>
          <cell r="J550" t="str">
            <v>POMMIERS-EN-FOREZ</v>
          </cell>
          <cell r="L550" t="str">
            <v xml:space="preserve">VERNEUIL AMONT A72 ET PONT DE ROSEMONT                                          </v>
          </cell>
          <cell r="M550" t="str">
            <v>785728.52000000</v>
          </cell>
          <cell r="N550" t="str">
            <v>6525895.82000000</v>
          </cell>
          <cell r="O550" t="str">
            <v>RGF93 / Lambert 93</v>
          </cell>
          <cell r="P550">
            <v>31</v>
          </cell>
          <cell r="R550" t="str">
            <v>AIX à POMMIERS</v>
          </cell>
          <cell r="T550" t="str">
            <v>785728.52000000</v>
          </cell>
          <cell r="U550" t="str">
            <v>6525895.82000000</v>
          </cell>
          <cell r="V550" t="str">
            <v>RGF93 / Lambert 93</v>
          </cell>
        </row>
        <row r="551">
          <cell r="A551">
            <v>4012150</v>
          </cell>
          <cell r="B551" t="str">
            <v>AIX à POMMIERS</v>
          </cell>
          <cell r="C551" t="str">
            <v>LOIRE-BRETAGNE</v>
          </cell>
          <cell r="D551" t="str">
            <v>Bassin Loire</v>
          </cell>
          <cell r="E551" t="str">
            <v>GR0176</v>
          </cell>
          <cell r="F551" t="str">
            <v>K08-0300</v>
          </cell>
          <cell r="G551" t="str">
            <v>l'Aix</v>
          </cell>
          <cell r="H551" t="str">
            <v>AUVERGNE-RHONE-ALPES</v>
          </cell>
          <cell r="I551" t="str">
            <v>Loire</v>
          </cell>
          <cell r="J551" t="str">
            <v>POMMIERS-EN-FOREZ</v>
          </cell>
          <cell r="L551" t="str">
            <v xml:space="preserve">VERNEUIL AMONT A72 ET PONT DE ROSEMONT                                          </v>
          </cell>
          <cell r="M551" t="str">
            <v>785728.52000000</v>
          </cell>
          <cell r="N551" t="str">
            <v>6525895.82000000</v>
          </cell>
          <cell r="O551" t="str">
            <v>RGF93 / Lambert 93</v>
          </cell>
          <cell r="P551">
            <v>41</v>
          </cell>
          <cell r="R551" t="str">
            <v>AIX à POMMIERS</v>
          </cell>
          <cell r="T551" t="str">
            <v>785728.52000000</v>
          </cell>
          <cell r="U551" t="str">
            <v>6525895.82000000</v>
          </cell>
          <cell r="V551" t="str">
            <v>RGF93 / Lambert 93</v>
          </cell>
        </row>
        <row r="552">
          <cell r="A552">
            <v>4012150</v>
          </cell>
          <cell r="B552" t="str">
            <v>AIX à POMMIERS</v>
          </cell>
          <cell r="C552" t="str">
            <v>LOIRE-BRETAGNE</v>
          </cell>
          <cell r="E552" t="str">
            <v>GR0176</v>
          </cell>
          <cell r="F552" t="str">
            <v>K08-0300</v>
          </cell>
          <cell r="G552" t="str">
            <v>l'Aix</v>
          </cell>
          <cell r="H552" t="str">
            <v>AUVERGNE-RHONE-ALPES</v>
          </cell>
          <cell r="I552" t="str">
            <v>Loire</v>
          </cell>
          <cell r="J552" t="str">
            <v>POMMIERS-EN-FOREZ</v>
          </cell>
          <cell r="L552" t="str">
            <v xml:space="preserve">VERNEUIL AMONT A72 ET PONT DE ROSEMONT                                          </v>
          </cell>
          <cell r="M552" t="str">
            <v>785728.52000000</v>
          </cell>
          <cell r="N552" t="str">
            <v>6525895.82000000</v>
          </cell>
          <cell r="O552" t="str">
            <v>RGF93 / Lambert 93</v>
          </cell>
          <cell r="P552">
            <v>61</v>
          </cell>
          <cell r="R552" t="str">
            <v>AIX à POMMIERS</v>
          </cell>
          <cell r="T552" t="str">
            <v>785728.52000000</v>
          </cell>
          <cell r="U552" t="str">
            <v>6525895.82000000</v>
          </cell>
          <cell r="V552" t="str">
            <v>RGF93 / Lambert 93</v>
          </cell>
        </row>
        <row r="553">
          <cell r="A553">
            <v>4012150</v>
          </cell>
          <cell r="B553" t="str">
            <v>AIX à POMMIERS</v>
          </cell>
          <cell r="C553" t="str">
            <v>LOIRE-BRETAGNE</v>
          </cell>
          <cell r="E553" t="str">
            <v>GR0176</v>
          </cell>
          <cell r="F553" t="str">
            <v>K08-0300</v>
          </cell>
          <cell r="G553" t="str">
            <v>l'Aix</v>
          </cell>
          <cell r="H553" t="str">
            <v>AUVERGNE-RHONE-ALPES</v>
          </cell>
          <cell r="I553" t="str">
            <v>Loire</v>
          </cell>
          <cell r="J553" t="str">
            <v>POMMIERS-EN-FOREZ</v>
          </cell>
          <cell r="L553" t="str">
            <v xml:space="preserve">VERNEUIL AMONT A72 ET PONT DE ROSEMONT                                          </v>
          </cell>
          <cell r="M553" t="str">
            <v>785728.52000000</v>
          </cell>
          <cell r="N553" t="str">
            <v>6525895.82000000</v>
          </cell>
          <cell r="O553" t="str">
            <v>RGF93 / Lambert 93</v>
          </cell>
          <cell r="P553">
            <v>101</v>
          </cell>
          <cell r="R553" t="str">
            <v>AIX à POMMIERS</v>
          </cell>
          <cell r="T553" t="str">
            <v>785443.60000000</v>
          </cell>
          <cell r="U553" t="str">
            <v>6525918.00000000</v>
          </cell>
          <cell r="V553" t="str">
            <v>RGF93 / Lambert 93</v>
          </cell>
        </row>
        <row r="554">
          <cell r="A554">
            <v>4012150</v>
          </cell>
          <cell r="B554" t="str">
            <v>AIX à POMMIERS</v>
          </cell>
          <cell r="C554" t="str">
            <v>LOIRE-BRETAGNE</v>
          </cell>
          <cell r="E554" t="str">
            <v>GR0176</v>
          </cell>
          <cell r="F554" t="str">
            <v>K08-0300</v>
          </cell>
          <cell r="G554" t="str">
            <v>l'Aix</v>
          </cell>
          <cell r="H554" t="str">
            <v>AUVERGNE-RHONE-ALPES</v>
          </cell>
          <cell r="I554" t="str">
            <v>Loire</v>
          </cell>
          <cell r="J554" t="str">
            <v>POMMIERS-EN-FOREZ</v>
          </cell>
          <cell r="L554" t="str">
            <v xml:space="preserve">VERNEUIL AMONT A72 ET PONT DE ROSEMONT                                          </v>
          </cell>
          <cell r="M554" t="str">
            <v>785728.52000000</v>
          </cell>
          <cell r="N554" t="str">
            <v>6525895.82000000</v>
          </cell>
          <cell r="O554" t="str">
            <v>RGF93 / Lambert 93</v>
          </cell>
          <cell r="P554">
            <v>131</v>
          </cell>
          <cell r="R554" t="str">
            <v>AIX à POMMIERS</v>
          </cell>
          <cell r="T554" t="str">
            <v>785539.60000000</v>
          </cell>
          <cell r="U554" t="str">
            <v>6525914.00000000</v>
          </cell>
          <cell r="V554" t="str">
            <v>RGF93 / Lambert 93</v>
          </cell>
        </row>
        <row r="555">
          <cell r="A555">
            <v>4012150</v>
          </cell>
          <cell r="B555" t="str">
            <v>AIX à POMMIERS</v>
          </cell>
          <cell r="C555" t="str">
            <v>LOIRE-BRETAGNE</v>
          </cell>
          <cell r="E555" t="str">
            <v>GR0176</v>
          </cell>
          <cell r="F555" t="str">
            <v>K08-0300</v>
          </cell>
          <cell r="G555" t="str">
            <v>l'Aix</v>
          </cell>
          <cell r="H555" t="str">
            <v>AUVERGNE-RHONE-ALPES</v>
          </cell>
          <cell r="I555" t="str">
            <v>Loire</v>
          </cell>
          <cell r="J555" t="str">
            <v>POMMIERS-EN-FOREZ</v>
          </cell>
          <cell r="L555" t="str">
            <v xml:space="preserve">VERNEUIL AMONT A72 ET PONT DE ROSEMONT                                          </v>
          </cell>
          <cell r="M555" t="str">
            <v>785728.52000000</v>
          </cell>
          <cell r="N555" t="str">
            <v>6525895.82000000</v>
          </cell>
          <cell r="O555" t="str">
            <v>RGF93 / Lambert 93</v>
          </cell>
          <cell r="P555">
            <v>271</v>
          </cell>
          <cell r="R555" t="str">
            <v>AIX à POMMIERS</v>
          </cell>
          <cell r="T555" t="str">
            <v>785728.52000000</v>
          </cell>
          <cell r="U555" t="str">
            <v>6525895.82000000</v>
          </cell>
          <cell r="V555" t="str">
            <v>RGF93 / Lambert 93</v>
          </cell>
        </row>
        <row r="556">
          <cell r="A556">
            <v>4012180</v>
          </cell>
          <cell r="B556" t="str">
            <v>ONZON À POMMIERS</v>
          </cell>
          <cell r="C556" t="str">
            <v>LOIRE-BRETAGNE</v>
          </cell>
          <cell r="E556" t="str">
            <v>FRGR1516</v>
          </cell>
          <cell r="F556" t="str">
            <v>K0844000</v>
          </cell>
          <cell r="G556" t="str">
            <v>l'Onzon</v>
          </cell>
          <cell r="H556" t="str">
            <v>AUVERGNE-RHONE-ALPES</v>
          </cell>
          <cell r="I556" t="str">
            <v>Loire</v>
          </cell>
          <cell r="J556" t="str">
            <v>POMMIERS-EN-FOREZ</v>
          </cell>
          <cell r="L556" t="str">
            <v xml:space="preserve">LIEU-DIT LA DAME - PRELEVEMENT 260M EN AVAL DU PONT                             </v>
          </cell>
          <cell r="M556" t="str">
            <v>786806.00000000</v>
          </cell>
          <cell r="N556" t="str">
            <v>6525857.00000000</v>
          </cell>
          <cell r="O556" t="str">
            <v>RGF93 / Lambert 93</v>
          </cell>
          <cell r="P556">
            <v>1</v>
          </cell>
          <cell r="R556" t="str">
            <v>ONZON À POMMIERS</v>
          </cell>
          <cell r="T556" t="str">
            <v>786778.00000000</v>
          </cell>
          <cell r="U556" t="str">
            <v>6525819.00000000</v>
          </cell>
          <cell r="V556" t="str">
            <v>RGF93 / Lambert 93</v>
          </cell>
        </row>
        <row r="557">
          <cell r="A557">
            <v>4012180</v>
          </cell>
          <cell r="B557" t="str">
            <v>ONZON À POMMIERS</v>
          </cell>
          <cell r="C557" t="str">
            <v>LOIRE-BRETAGNE</v>
          </cell>
          <cell r="E557" t="str">
            <v>FRGR1516</v>
          </cell>
          <cell r="F557" t="str">
            <v>K0844000</v>
          </cell>
          <cell r="G557" t="str">
            <v>l'Onzon</v>
          </cell>
          <cell r="H557" t="str">
            <v>AUVERGNE-RHONE-ALPES</v>
          </cell>
          <cell r="I557" t="str">
            <v>Loire</v>
          </cell>
          <cell r="J557" t="str">
            <v>POMMIERS-EN-FOREZ</v>
          </cell>
          <cell r="L557" t="str">
            <v xml:space="preserve">LIEU-DIT LA DAME - PRELEVEMENT 260M EN AVAL DU PONT                             </v>
          </cell>
          <cell r="M557" t="str">
            <v>786806.00000000</v>
          </cell>
          <cell r="N557" t="str">
            <v>6525857.00000000</v>
          </cell>
          <cell r="O557" t="str">
            <v>RGF93 / Lambert 93</v>
          </cell>
          <cell r="P557">
            <v>2</v>
          </cell>
          <cell r="R557" t="str">
            <v>ONZON À POMMIERS</v>
          </cell>
          <cell r="T557" t="str">
            <v>786806.00000000</v>
          </cell>
          <cell r="U557" t="str">
            <v>6525857.00000000</v>
          </cell>
          <cell r="V557" t="str">
            <v>RGF93 / Lambert 93</v>
          </cell>
        </row>
        <row r="558">
          <cell r="A558">
            <v>4012180</v>
          </cell>
          <cell r="B558" t="str">
            <v>ONZON À POMMIERS</v>
          </cell>
          <cell r="C558" t="str">
            <v>LOIRE-BRETAGNE</v>
          </cell>
          <cell r="E558" t="str">
            <v>FRGR1516</v>
          </cell>
          <cell r="F558" t="str">
            <v>K0844000</v>
          </cell>
          <cell r="G558" t="str">
            <v>l'Onzon</v>
          </cell>
          <cell r="H558" t="str">
            <v>AUVERGNE-RHONE-ALPES</v>
          </cell>
          <cell r="I558" t="str">
            <v>Loire</v>
          </cell>
          <cell r="J558" t="str">
            <v>POMMIERS-EN-FOREZ</v>
          </cell>
          <cell r="L558" t="str">
            <v xml:space="preserve">LIEU-DIT LA DAME - PRELEVEMENT 260M EN AVAL DU PONT                             </v>
          </cell>
          <cell r="M558" t="str">
            <v>786806.00000000</v>
          </cell>
          <cell r="N558" t="str">
            <v>6525857.00000000</v>
          </cell>
          <cell r="O558" t="str">
            <v>RGF93 / Lambert 93</v>
          </cell>
          <cell r="P558">
            <v>3</v>
          </cell>
          <cell r="R558" t="str">
            <v>ONZON À POMMIERS</v>
          </cell>
          <cell r="T558" t="str">
            <v>786666.00000000</v>
          </cell>
          <cell r="U558" t="str">
            <v>6525777.00000000</v>
          </cell>
          <cell r="V558" t="str">
            <v>RGF93 / Lambert 93</v>
          </cell>
        </row>
        <row r="559">
          <cell r="A559">
            <v>4012180</v>
          </cell>
          <cell r="B559" t="str">
            <v>ONZON À POMMIERS</v>
          </cell>
          <cell r="C559" t="str">
            <v>LOIRE-BRETAGNE</v>
          </cell>
          <cell r="E559" t="str">
            <v>FRGR1516</v>
          </cell>
          <cell r="F559" t="str">
            <v>K0844000</v>
          </cell>
          <cell r="G559" t="str">
            <v>l'Onzon</v>
          </cell>
          <cell r="H559" t="str">
            <v>AUVERGNE-RHONE-ALPES</v>
          </cell>
          <cell r="I559" t="str">
            <v>Loire</v>
          </cell>
          <cell r="J559" t="str">
            <v>POMMIERS-EN-FOREZ</v>
          </cell>
          <cell r="L559" t="str">
            <v xml:space="preserve">LIEU-DIT LA DAME - PRELEVEMENT 260M EN AVAL DU PONT                             </v>
          </cell>
          <cell r="M559" t="str">
            <v>786806.00000000</v>
          </cell>
          <cell r="N559" t="str">
            <v>6525857.00000000</v>
          </cell>
          <cell r="O559" t="str">
            <v>RGF93 / Lambert 93</v>
          </cell>
          <cell r="P559">
            <v>4</v>
          </cell>
          <cell r="R559" t="str">
            <v>ONZON À POMMIERS</v>
          </cell>
          <cell r="T559" t="str">
            <v>786828.00000000</v>
          </cell>
          <cell r="U559" t="str">
            <v>6525872.00000000</v>
          </cell>
          <cell r="V559" t="str">
            <v>RGF93 / Lambert 93</v>
          </cell>
        </row>
        <row r="560">
          <cell r="A560">
            <v>4012180</v>
          </cell>
          <cell r="B560" t="str">
            <v>ONZON À POMMIERS</v>
          </cell>
          <cell r="C560" t="str">
            <v>LOIRE-BRETAGNE</v>
          </cell>
          <cell r="E560" t="str">
            <v>FRGR1516</v>
          </cell>
          <cell r="F560" t="str">
            <v>K0844000</v>
          </cell>
          <cell r="G560" t="str">
            <v>l'Onzon</v>
          </cell>
          <cell r="H560" t="str">
            <v>AUVERGNE-RHONE-ALPES</v>
          </cell>
          <cell r="I560" t="str">
            <v>Loire</v>
          </cell>
          <cell r="J560" t="str">
            <v>POMMIERS-EN-FOREZ</v>
          </cell>
          <cell r="L560" t="str">
            <v xml:space="preserve">LIEU-DIT LA DAME - PRELEVEMENT 260M EN AVAL DU PONT                             </v>
          </cell>
          <cell r="M560" t="str">
            <v>786806.00000000</v>
          </cell>
          <cell r="N560" t="str">
            <v>6525857.00000000</v>
          </cell>
          <cell r="O560" t="str">
            <v>RGF93 / Lambert 93</v>
          </cell>
          <cell r="P560">
            <v>31</v>
          </cell>
          <cell r="R560" t="str">
            <v>ONZON À POMMIERS</v>
          </cell>
          <cell r="T560" t="str">
            <v>786806.00000000</v>
          </cell>
          <cell r="U560" t="str">
            <v>6525857.00000000</v>
          </cell>
          <cell r="V560" t="str">
            <v>RGF93 / Lambert 93</v>
          </cell>
        </row>
        <row r="561">
          <cell r="A561">
            <v>4012200</v>
          </cell>
          <cell r="B561" t="str">
            <v>AIX à SAINT-GEORGES-DE-BAROILLE</v>
          </cell>
          <cell r="C561" t="str">
            <v>LOIRE-BRETAGNE</v>
          </cell>
          <cell r="D561" t="str">
            <v>Bassin Loire</v>
          </cell>
          <cell r="E561" t="str">
            <v>GR0176</v>
          </cell>
          <cell r="F561" t="str">
            <v>K08-0300</v>
          </cell>
          <cell r="G561" t="str">
            <v>l'Aix</v>
          </cell>
          <cell r="H561" t="str">
            <v>AUVERGNE-RHONE-ALPES</v>
          </cell>
          <cell r="I561" t="str">
            <v>Loire</v>
          </cell>
          <cell r="J561" t="str">
            <v>SAINT-GEORGES-DE-BAROILLE</v>
          </cell>
          <cell r="L561" t="str">
            <v xml:space="preserve">LES SIGAUDS - PT D112                                                           </v>
          </cell>
          <cell r="M561" t="str">
            <v>787746.90000000</v>
          </cell>
          <cell r="N561" t="str">
            <v>6526750.00000000</v>
          </cell>
          <cell r="O561" t="str">
            <v>RGF93 / Lambert 93</v>
          </cell>
          <cell r="P561">
            <v>41</v>
          </cell>
          <cell r="Q561">
            <v>4420371</v>
          </cell>
          <cell r="R561" t="str">
            <v>AIX à SAINT-GEORGES-DE-BAROILLE</v>
          </cell>
          <cell r="S561" t="str">
            <v>L'Aix à Saint-georges-de-baroille</v>
          </cell>
          <cell r="T561" t="str">
            <v>787497.10000000</v>
          </cell>
          <cell r="U561" t="str">
            <v>6526770.00000000</v>
          </cell>
          <cell r="V561" t="str">
            <v>RGF93 / Lambert 93</v>
          </cell>
        </row>
        <row r="562">
          <cell r="A562">
            <v>4012200</v>
          </cell>
          <cell r="B562" t="str">
            <v>AIX à SAINT-GEORGES-DE-BAROILLE</v>
          </cell>
          <cell r="C562" t="str">
            <v>LOIRE-BRETAGNE</v>
          </cell>
          <cell r="E562" t="str">
            <v>GR0176</v>
          </cell>
          <cell r="F562" t="str">
            <v>K08-0300</v>
          </cell>
          <cell r="G562" t="str">
            <v>l'Aix</v>
          </cell>
          <cell r="H562" t="str">
            <v>AUVERGNE-RHONE-ALPES</v>
          </cell>
          <cell r="I562" t="str">
            <v>Loire</v>
          </cell>
          <cell r="J562" t="str">
            <v>SAINT-GEORGES-DE-BAROILLE</v>
          </cell>
          <cell r="L562" t="str">
            <v xml:space="preserve">LES SIGAUDS - PT D112                                                           </v>
          </cell>
          <cell r="M562" t="str">
            <v>787746.90000000</v>
          </cell>
          <cell r="N562" t="str">
            <v>6526750.00000000</v>
          </cell>
          <cell r="O562" t="str">
            <v>RGF93 / Lambert 93</v>
          </cell>
          <cell r="P562">
            <v>61</v>
          </cell>
          <cell r="R562" t="str">
            <v>AIX à SAINT-GEORGES-DE-BAROILLE</v>
          </cell>
          <cell r="T562" t="str">
            <v>787746.84000000</v>
          </cell>
          <cell r="U562" t="str">
            <v>6526747.60000000</v>
          </cell>
          <cell r="V562" t="str">
            <v>RGF93 / Lambert 93</v>
          </cell>
        </row>
        <row r="563">
          <cell r="A563">
            <v>4012200</v>
          </cell>
          <cell r="B563" t="str">
            <v>AIX à SAINT-GEORGES-DE-BAROILLE</v>
          </cell>
          <cell r="C563" t="str">
            <v>LOIRE-BRETAGNE</v>
          </cell>
          <cell r="E563" t="str">
            <v>GR0176</v>
          </cell>
          <cell r="F563" t="str">
            <v>K08-0300</v>
          </cell>
          <cell r="G563" t="str">
            <v>l'Aix</v>
          </cell>
          <cell r="H563" t="str">
            <v>AUVERGNE-RHONE-ALPES</v>
          </cell>
          <cell r="I563" t="str">
            <v>Loire</v>
          </cell>
          <cell r="J563" t="str">
            <v>SAINT-GEORGES-DE-BAROILLE</v>
          </cell>
          <cell r="L563" t="str">
            <v xml:space="preserve">LES SIGAUDS - PT D112                                                           </v>
          </cell>
          <cell r="M563" t="str">
            <v>787746.90000000</v>
          </cell>
          <cell r="N563" t="str">
            <v>6526750.00000000</v>
          </cell>
          <cell r="O563" t="str">
            <v>RGF93 / Lambert 93</v>
          </cell>
          <cell r="P563">
            <v>31</v>
          </cell>
          <cell r="R563" t="str">
            <v>AIX à SAINT-GEORGES-DE-BAROILLE</v>
          </cell>
          <cell r="T563" t="str">
            <v>787747.40000000</v>
          </cell>
          <cell r="U563" t="str">
            <v>6526750.00000000</v>
          </cell>
          <cell r="V563" t="str">
            <v>RGF93 / Lambert 93</v>
          </cell>
        </row>
        <row r="564">
          <cell r="A564">
            <v>4012200</v>
          </cell>
          <cell r="B564" t="str">
            <v>AIX à SAINT-GEORGES-DE-BAROILLE</v>
          </cell>
          <cell r="C564" t="str">
            <v>LOIRE-BRETAGNE</v>
          </cell>
          <cell r="E564" t="str">
            <v>GR0176</v>
          </cell>
          <cell r="F564" t="str">
            <v>K08-0300</v>
          </cell>
          <cell r="G564" t="str">
            <v>l'Aix</v>
          </cell>
          <cell r="H564" t="str">
            <v>AUVERGNE-RHONE-ALPES</v>
          </cell>
          <cell r="I564" t="str">
            <v>Loire</v>
          </cell>
          <cell r="J564" t="str">
            <v>SAINT-GEORGES-DE-BAROILLE</v>
          </cell>
          <cell r="L564" t="str">
            <v xml:space="preserve">LES SIGAUDS - PT D112                                                           </v>
          </cell>
          <cell r="M564" t="str">
            <v>787746.90000000</v>
          </cell>
          <cell r="N564" t="str">
            <v>6526750.00000000</v>
          </cell>
          <cell r="O564" t="str">
            <v>RGF93 / Lambert 93</v>
          </cell>
          <cell r="P564">
            <v>101</v>
          </cell>
          <cell r="R564" t="str">
            <v>AIX à SAINT-GEORGES-DE-BAROILLE</v>
          </cell>
          <cell r="T564" t="str">
            <v>787834.20000000</v>
          </cell>
          <cell r="U564" t="str">
            <v>6526735.00000000</v>
          </cell>
          <cell r="V564" t="str">
            <v>RGF93 / Lambert 93</v>
          </cell>
        </row>
        <row r="565">
          <cell r="A565">
            <v>4012200</v>
          </cell>
          <cell r="B565" t="str">
            <v>AIX à SAINT-GEORGES-DE-BAROILLE</v>
          </cell>
          <cell r="C565" t="str">
            <v>LOIRE-BRETAGNE</v>
          </cell>
          <cell r="E565" t="str">
            <v>GR0176</v>
          </cell>
          <cell r="F565" t="str">
            <v>K08-0300</v>
          </cell>
          <cell r="G565" t="str">
            <v>l'Aix</v>
          </cell>
          <cell r="H565" t="str">
            <v>AUVERGNE-RHONE-ALPES</v>
          </cell>
          <cell r="I565" t="str">
            <v>Loire</v>
          </cell>
          <cell r="J565" t="str">
            <v>SAINT-GEORGES-DE-BAROILLE</v>
          </cell>
          <cell r="L565" t="str">
            <v xml:space="preserve">LES SIGAUDS - PT D112                                                           </v>
          </cell>
          <cell r="M565" t="str">
            <v>787746.90000000</v>
          </cell>
          <cell r="N565" t="str">
            <v>6526750.00000000</v>
          </cell>
          <cell r="O565" t="str">
            <v>RGF93 / Lambert 93</v>
          </cell>
          <cell r="P565">
            <v>131</v>
          </cell>
          <cell r="R565" t="str">
            <v>AIX à SAINT-GEORGES-DE-BAROILLE</v>
          </cell>
          <cell r="T565" t="str">
            <v>787496.70000000</v>
          </cell>
          <cell r="U565" t="str">
            <v>6526770.00000000</v>
          </cell>
          <cell r="V565" t="str">
            <v>RGF93 / Lambert 93</v>
          </cell>
        </row>
        <row r="566">
          <cell r="A566">
            <v>4012200</v>
          </cell>
          <cell r="B566" t="str">
            <v>AIX à SAINT-GEORGES-DE-BAROILLE</v>
          </cell>
          <cell r="C566" t="str">
            <v>LOIRE-BRETAGNE</v>
          </cell>
          <cell r="E566" t="str">
            <v>GR0176</v>
          </cell>
          <cell r="F566" t="str">
            <v>K08-0300</v>
          </cell>
          <cell r="G566" t="str">
            <v>l'Aix</v>
          </cell>
          <cell r="H566" t="str">
            <v>AUVERGNE-RHONE-ALPES</v>
          </cell>
          <cell r="I566" t="str">
            <v>Loire</v>
          </cell>
          <cell r="J566" t="str">
            <v>SAINT-GEORGES-DE-BAROILLE</v>
          </cell>
          <cell r="L566" t="str">
            <v xml:space="preserve">LES SIGAUDS - PT D112                                                           </v>
          </cell>
          <cell r="M566" t="str">
            <v>787746.90000000</v>
          </cell>
          <cell r="N566" t="str">
            <v>6526750.00000000</v>
          </cell>
          <cell r="O566" t="str">
            <v>RGF93 / Lambert 93</v>
          </cell>
          <cell r="P566">
            <v>271</v>
          </cell>
          <cell r="R566" t="str">
            <v>AIX à SAINT-GEORGES-DE-BAROILLE</v>
          </cell>
          <cell r="T566" t="str">
            <v>787495.90000000</v>
          </cell>
          <cell r="U566" t="str">
            <v>6526770.00000000</v>
          </cell>
          <cell r="V566" t="str">
            <v>RGF93 / Lambert 93</v>
          </cell>
        </row>
        <row r="567">
          <cell r="A567">
            <v>4012200</v>
          </cell>
          <cell r="B567" t="str">
            <v>AIX à SAINT-GEORGES-DE-BAROILLE</v>
          </cell>
          <cell r="E567" t="str">
            <v>GR0176</v>
          </cell>
          <cell r="F567" t="str">
            <v>K08-0300</v>
          </cell>
          <cell r="G567" t="str">
            <v>l'Aix</v>
          </cell>
          <cell r="H567" t="str">
            <v>AUVERGNE-RHONE-ALPES</v>
          </cell>
          <cell r="I567" t="str">
            <v>Loire</v>
          </cell>
          <cell r="J567" t="str">
            <v>SAINT-GEORGES-DE-BAROILLE</v>
          </cell>
          <cell r="L567" t="str">
            <v xml:space="preserve">LES SIGAUDS - PT D112                                                           </v>
          </cell>
          <cell r="M567" t="str">
            <v>787746.90000000</v>
          </cell>
          <cell r="N567" t="str">
            <v>6526750.00000000</v>
          </cell>
          <cell r="O567" t="str">
            <v>RGF93 / Lambert 93</v>
          </cell>
          <cell r="P567">
            <v>2</v>
          </cell>
          <cell r="R567" t="str">
            <v>AIX à SAINT-GEORGES-DE-BAROILLE</v>
          </cell>
          <cell r="T567" t="str">
            <v>787746.10000000</v>
          </cell>
          <cell r="U567" t="str">
            <v>6526748.00000000</v>
          </cell>
          <cell r="V567" t="str">
            <v>RGF93 / Lambert 93</v>
          </cell>
        </row>
        <row r="568">
          <cell r="A568">
            <v>4012400</v>
          </cell>
          <cell r="B568" t="str">
            <v>GOUTTE DE SAC À SAINT-GEORGES-DE-BAROILLE</v>
          </cell>
          <cell r="C568" t="str">
            <v>LOIRE-BRETAGNE</v>
          </cell>
          <cell r="E568" t="str">
            <v>FRGR1579</v>
          </cell>
          <cell r="F568" t="str">
            <v>K0905400</v>
          </cell>
          <cell r="G568" t="str">
            <v>goutte de Sac</v>
          </cell>
          <cell r="H568" t="str">
            <v>AUVERGNE-RHONE-ALPES</v>
          </cell>
          <cell r="I568" t="str">
            <v>Loire</v>
          </cell>
          <cell r="J568" t="str">
            <v>SAINT-GEORGES-DE-BAROILLE</v>
          </cell>
          <cell r="L568" t="str">
            <v xml:space="preserve">PONT D112                                                                       </v>
          </cell>
          <cell r="M568" t="str">
            <v>783841.00000000</v>
          </cell>
          <cell r="N568" t="str">
            <v>6530500.00000000</v>
          </cell>
          <cell r="O568" t="str">
            <v>RGF93 / Lambert 93</v>
          </cell>
          <cell r="P568">
            <v>1</v>
          </cell>
          <cell r="R568" t="str">
            <v>GOUTTE DE SAC À SAINT-GEORGES-DE-BAROILLE</v>
          </cell>
          <cell r="T568" t="str">
            <v>783840.90000000</v>
          </cell>
          <cell r="U568" t="str">
            <v>6530500.00000000</v>
          </cell>
          <cell r="V568" t="str">
            <v>RGF93 / Lambert 93</v>
          </cell>
        </row>
        <row r="569">
          <cell r="A569">
            <v>4012400</v>
          </cell>
          <cell r="B569" t="str">
            <v>GOUTTE DE SAC À SAINT-GEORGES-DE-BAROILLE</v>
          </cell>
          <cell r="C569" t="str">
            <v>LOIRE-BRETAGNE</v>
          </cell>
          <cell r="E569" t="str">
            <v>FRGR1579</v>
          </cell>
          <cell r="F569" t="str">
            <v>K0905400</v>
          </cell>
          <cell r="G569" t="str">
            <v>goutte de Sac</v>
          </cell>
          <cell r="H569" t="str">
            <v>AUVERGNE-RHONE-ALPES</v>
          </cell>
          <cell r="I569" t="str">
            <v>Loire</v>
          </cell>
          <cell r="J569" t="str">
            <v>SAINT-GEORGES-DE-BAROILLE</v>
          </cell>
          <cell r="L569" t="str">
            <v xml:space="preserve">PONT D112                                                                       </v>
          </cell>
          <cell r="M569" t="str">
            <v>783841.00000000</v>
          </cell>
          <cell r="N569" t="str">
            <v>6530500.00000000</v>
          </cell>
          <cell r="O569" t="str">
            <v>RGF93 / Lambert 93</v>
          </cell>
          <cell r="P569">
            <v>2</v>
          </cell>
          <cell r="R569" t="str">
            <v>GOUTTE DE SAC À SAINT-GEORGES-DE-BAROILLE</v>
          </cell>
          <cell r="T569" t="str">
            <v>783930.00000000</v>
          </cell>
          <cell r="U569" t="str">
            <v>6530412.00000000</v>
          </cell>
          <cell r="V569" t="str">
            <v>RGF93 / Lambert 93</v>
          </cell>
        </row>
        <row r="570">
          <cell r="A570">
            <v>4012400</v>
          </cell>
          <cell r="B570" t="str">
            <v>GOUTTE DE SAC À SAINT-GEORGES-DE-BAROILLE</v>
          </cell>
          <cell r="C570" t="str">
            <v>LOIRE-BRETAGNE</v>
          </cell>
          <cell r="D570" t="str">
            <v>Bassin Loire</v>
          </cell>
          <cell r="E570" t="str">
            <v>FRGR1579</v>
          </cell>
          <cell r="F570" t="str">
            <v>K0905400</v>
          </cell>
          <cell r="G570" t="str">
            <v>goutte de Sac</v>
          </cell>
          <cell r="H570" t="str">
            <v>AUVERGNE-RHONE-ALPES</v>
          </cell>
          <cell r="I570" t="str">
            <v>Loire</v>
          </cell>
          <cell r="J570" t="str">
            <v>SAINT-GEORGES-DE-BAROILLE</v>
          </cell>
          <cell r="L570" t="str">
            <v xml:space="preserve">PONT D112                                                                       </v>
          </cell>
          <cell r="M570" t="str">
            <v>783841.00000000</v>
          </cell>
          <cell r="N570" t="str">
            <v>6530500.00000000</v>
          </cell>
          <cell r="O570" t="str">
            <v>RGF93 / Lambert 93</v>
          </cell>
          <cell r="P570">
            <v>3</v>
          </cell>
          <cell r="R570" t="str">
            <v>GOUTTE DE SAC À SAINT-GEORGES-DE-BAROILLE</v>
          </cell>
          <cell r="T570" t="str">
            <v>783841.00000000</v>
          </cell>
          <cell r="U570" t="str">
            <v>6530500.00000000</v>
          </cell>
          <cell r="V570" t="str">
            <v>RGF93 / Lambert 93</v>
          </cell>
        </row>
        <row r="571">
          <cell r="A571">
            <v>4012400</v>
          </cell>
          <cell r="B571" t="str">
            <v>GOUTTE DE SAC À SAINT-GEORGES-DE-BAROILLE</v>
          </cell>
          <cell r="C571" t="str">
            <v>LOIRE-BRETAGNE</v>
          </cell>
          <cell r="E571" t="str">
            <v>FRGR1579</v>
          </cell>
          <cell r="F571" t="str">
            <v>K0905400</v>
          </cell>
          <cell r="G571" t="str">
            <v>goutte de Sac</v>
          </cell>
          <cell r="H571" t="str">
            <v>AUVERGNE-RHONE-ALPES</v>
          </cell>
          <cell r="I571" t="str">
            <v>Loire</v>
          </cell>
          <cell r="J571" t="str">
            <v>SAINT-GEORGES-DE-BAROILLE</v>
          </cell>
          <cell r="L571" t="str">
            <v xml:space="preserve">PONT D112                                                                       </v>
          </cell>
          <cell r="M571" t="str">
            <v>783841.00000000</v>
          </cell>
          <cell r="N571" t="str">
            <v>6530500.00000000</v>
          </cell>
          <cell r="O571" t="str">
            <v>RGF93 / Lambert 93</v>
          </cell>
          <cell r="P571">
            <v>31</v>
          </cell>
          <cell r="R571" t="str">
            <v>GOUTTE DE SAC À SAINT-GEORGES-DE-BAROILLE</v>
          </cell>
          <cell r="T571" t="str">
            <v>783840.90000000</v>
          </cell>
          <cell r="U571" t="str">
            <v>6530500.00000000</v>
          </cell>
          <cell r="V571" t="str">
            <v>RGF93 / Lambert 93</v>
          </cell>
        </row>
        <row r="572">
          <cell r="A572">
            <v>4012400</v>
          </cell>
          <cell r="B572" t="str">
            <v>GOUTTE DE SAC À SAINT-GEORGES-DE-BAROILLE</v>
          </cell>
          <cell r="E572" t="str">
            <v>FRGR1579</v>
          </cell>
          <cell r="F572" t="str">
            <v>K0905400</v>
          </cell>
          <cell r="G572" t="str">
            <v>goutte de Sac</v>
          </cell>
          <cell r="H572" t="str">
            <v>AUVERGNE-RHONE-ALPES</v>
          </cell>
          <cell r="I572" t="str">
            <v>Loire</v>
          </cell>
          <cell r="J572" t="str">
            <v>SAINT-GEORGES-DE-BAROILLE</v>
          </cell>
          <cell r="L572" t="str">
            <v xml:space="preserve">PONT D112                                                                       </v>
          </cell>
          <cell r="M572" t="str">
            <v>783841.00000000</v>
          </cell>
          <cell r="N572" t="str">
            <v>6530500.00000000</v>
          </cell>
          <cell r="O572" t="str">
            <v>RGF93 / Lambert 93</v>
          </cell>
          <cell r="P572">
            <v>4</v>
          </cell>
          <cell r="R572" t="str">
            <v>GOUTTE DE SAC À SAINT-GEORGES-DE-BAROILLE</v>
          </cell>
          <cell r="T572" t="str">
            <v>783844.00000000</v>
          </cell>
          <cell r="U572" t="str">
            <v>6530503.00000000</v>
          </cell>
          <cell r="V572" t="str">
            <v>RGF93 / Lambert 93</v>
          </cell>
        </row>
        <row r="573">
          <cell r="A573">
            <v>4012500</v>
          </cell>
          <cell r="B573" t="str">
            <v>LOIRE à SAINT-JODARD</v>
          </cell>
          <cell r="C573" t="str">
            <v>LOIRE-BRETAGNE</v>
          </cell>
          <cell r="E573" t="str">
            <v>GL096</v>
          </cell>
          <cell r="F573">
            <v>0</v>
          </cell>
          <cell r="G573" t="str">
            <v>la Loire</v>
          </cell>
          <cell r="H573" t="str">
            <v>AUVERGNE-RHONE-ALPES</v>
          </cell>
          <cell r="I573" t="str">
            <v>Loire</v>
          </cell>
          <cell r="J573" t="str">
            <v>SAINT-JODARD</v>
          </cell>
          <cell r="L573" t="str">
            <v xml:space="preserve">lieu-dit "la VOURDIAT", pont RD26                                           </v>
          </cell>
          <cell r="M573" t="str">
            <v>786217.72000000</v>
          </cell>
          <cell r="N573" t="str">
            <v>6531951.45000000</v>
          </cell>
          <cell r="O573" t="str">
            <v>RGF93 / Lambert 93</v>
          </cell>
          <cell r="P573">
            <v>131</v>
          </cell>
          <cell r="R573" t="str">
            <v>Non renseigné</v>
          </cell>
          <cell r="T573" t="str">
            <v>786217.72000000</v>
          </cell>
          <cell r="U573" t="str">
            <v>6531951.45000000</v>
          </cell>
          <cell r="V573" t="str">
            <v>RGF93 / Lambert 93</v>
          </cell>
        </row>
        <row r="574">
          <cell r="A574">
            <v>4012500</v>
          </cell>
          <cell r="B574" t="str">
            <v>LOIRE à SAINT-JODARD</v>
          </cell>
          <cell r="C574" t="str">
            <v>LOIRE-BRETAGNE</v>
          </cell>
          <cell r="E574" t="str">
            <v>GL096</v>
          </cell>
          <cell r="F574">
            <v>0</v>
          </cell>
          <cell r="G574" t="str">
            <v>la Loire</v>
          </cell>
          <cell r="H574" t="str">
            <v>AUVERGNE-RHONE-ALPES</v>
          </cell>
          <cell r="I574" t="str">
            <v>Loire</v>
          </cell>
          <cell r="J574" t="str">
            <v>SAINT-JODARD</v>
          </cell>
          <cell r="L574" t="str">
            <v xml:space="preserve">lieu-dit "la VOURDIAT", pont RD26                                           </v>
          </cell>
          <cell r="M574" t="str">
            <v>786217.72000000</v>
          </cell>
          <cell r="N574" t="str">
            <v>6531951.45000000</v>
          </cell>
          <cell r="O574" t="str">
            <v>RGF93 / Lambert 93</v>
          </cell>
          <cell r="P574">
            <v>31</v>
          </cell>
          <cell r="R574" t="str">
            <v>Non renseigné</v>
          </cell>
          <cell r="T574" t="str">
            <v>786217.72000000</v>
          </cell>
          <cell r="U574" t="str">
            <v>6531951.45000000</v>
          </cell>
          <cell r="V574" t="str">
            <v>RGF93 / Lambert 93</v>
          </cell>
        </row>
        <row r="575">
          <cell r="A575">
            <v>4012600</v>
          </cell>
          <cell r="B575" t="str">
            <v>GOUTTE DES QUATRE CURES À SAINT-JODARD</v>
          </cell>
          <cell r="C575" t="str">
            <v>LOIRE-BRETAGNE</v>
          </cell>
          <cell r="E575" t="str">
            <v>FRGR1653</v>
          </cell>
          <cell r="F575" t="str">
            <v>K0907900</v>
          </cell>
          <cell r="G575" t="str">
            <v>la Gaïse</v>
          </cell>
          <cell r="H575" t="str">
            <v>AUVERGNE-RHONE-ALPES</v>
          </cell>
          <cell r="I575" t="str">
            <v>Loire</v>
          </cell>
          <cell r="J575" t="str">
            <v>SAINT-JODARD</v>
          </cell>
          <cell r="L575" t="str">
            <v xml:space="preserve">AMONT PONT D56                                                                  </v>
          </cell>
          <cell r="M575" t="str">
            <v>786066.50000000</v>
          </cell>
          <cell r="N575" t="str">
            <v>6533268.00000000</v>
          </cell>
          <cell r="O575" t="str">
            <v>RGF93 / Lambert 93</v>
          </cell>
          <cell r="P575">
            <v>1</v>
          </cell>
          <cell r="R575" t="str">
            <v>GOUTTE DES QUATRE CURES À SAINT-JODARD</v>
          </cell>
          <cell r="T575" t="str">
            <v>786066.50000000</v>
          </cell>
          <cell r="U575" t="str">
            <v>6533268.00000000</v>
          </cell>
          <cell r="V575" t="str">
            <v>RGF93 / Lambert 93</v>
          </cell>
        </row>
        <row r="576">
          <cell r="A576">
            <v>4012600</v>
          </cell>
          <cell r="B576" t="str">
            <v>GOUTTE DES QUATRE CURES À SAINT-JODARD</v>
          </cell>
          <cell r="C576" t="str">
            <v>LOIRE-BRETAGNE</v>
          </cell>
          <cell r="E576" t="str">
            <v>FRGR1653</v>
          </cell>
          <cell r="F576" t="str">
            <v>K0907900</v>
          </cell>
          <cell r="G576" t="str">
            <v>la Gaïse</v>
          </cell>
          <cell r="H576" t="str">
            <v>AUVERGNE-RHONE-ALPES</v>
          </cell>
          <cell r="I576" t="str">
            <v>Loire</v>
          </cell>
          <cell r="J576" t="str">
            <v>SAINT-JODARD</v>
          </cell>
          <cell r="L576" t="str">
            <v xml:space="preserve">AMONT PONT D56                                                                  </v>
          </cell>
          <cell r="M576" t="str">
            <v>786066.50000000</v>
          </cell>
          <cell r="N576" t="str">
            <v>6533268.00000000</v>
          </cell>
          <cell r="O576" t="str">
            <v>RGF93 / Lambert 93</v>
          </cell>
          <cell r="P576">
            <v>2</v>
          </cell>
          <cell r="R576" t="str">
            <v>GOUTTE DES QUATRE CURES À SAINT-JODARD</v>
          </cell>
          <cell r="T576" t="str">
            <v>786066.50000000</v>
          </cell>
          <cell r="U576" t="str">
            <v>6533268.00000000</v>
          </cell>
          <cell r="V576" t="str">
            <v>RGF93 / Lambert 93</v>
          </cell>
        </row>
        <row r="577">
          <cell r="A577">
            <v>4012600</v>
          </cell>
          <cell r="B577" t="str">
            <v>GOUTTE DES QUATRE CURES À SAINT-JODARD</v>
          </cell>
          <cell r="C577" t="str">
            <v>LOIRE-BRETAGNE</v>
          </cell>
          <cell r="E577" t="str">
            <v>FRGR1653</v>
          </cell>
          <cell r="F577" t="str">
            <v>K0907900</v>
          </cell>
          <cell r="G577" t="str">
            <v>la Gaïse</v>
          </cell>
          <cell r="H577" t="str">
            <v>AUVERGNE-RHONE-ALPES</v>
          </cell>
          <cell r="I577" t="str">
            <v>Loire</v>
          </cell>
          <cell r="J577" t="str">
            <v>SAINT-JODARD</v>
          </cell>
          <cell r="L577" t="str">
            <v xml:space="preserve">AMONT PONT D56                                                                  </v>
          </cell>
          <cell r="M577" t="str">
            <v>786066.50000000</v>
          </cell>
          <cell r="N577" t="str">
            <v>6533268.00000000</v>
          </cell>
          <cell r="O577" t="str">
            <v>RGF93 / Lambert 93</v>
          </cell>
          <cell r="P577">
            <v>3</v>
          </cell>
          <cell r="R577" t="str">
            <v>GOUTTE DES QUATRE CURES À SAINT-JODARD</v>
          </cell>
          <cell r="T577" t="str">
            <v>786066.20000000</v>
          </cell>
          <cell r="U577" t="str">
            <v>6533268.00000000</v>
          </cell>
          <cell r="V577" t="str">
            <v>RGF93 / Lambert 93</v>
          </cell>
        </row>
        <row r="578">
          <cell r="A578">
            <v>4012600</v>
          </cell>
          <cell r="B578" t="str">
            <v>GOUTTE DES QUATRE CURES À SAINT-JODARD</v>
          </cell>
          <cell r="C578" t="str">
            <v>LOIRE-BRETAGNE</v>
          </cell>
          <cell r="E578" t="str">
            <v>FRGR1653</v>
          </cell>
          <cell r="F578" t="str">
            <v>K0907900</v>
          </cell>
          <cell r="G578" t="str">
            <v>la Gaïse</v>
          </cell>
          <cell r="H578" t="str">
            <v>AUVERGNE-RHONE-ALPES</v>
          </cell>
          <cell r="I578" t="str">
            <v>Loire</v>
          </cell>
          <cell r="J578" t="str">
            <v>SAINT-JODARD</v>
          </cell>
          <cell r="L578" t="str">
            <v xml:space="preserve">AMONT PONT D56                                                                  </v>
          </cell>
          <cell r="M578" t="str">
            <v>786066.50000000</v>
          </cell>
          <cell r="N578" t="str">
            <v>6533268.00000000</v>
          </cell>
          <cell r="O578" t="str">
            <v>RGF93 / Lambert 93</v>
          </cell>
          <cell r="P578">
            <v>31</v>
          </cell>
          <cell r="R578" t="str">
            <v>GOUTTE DES QUATRE CURES À SAINT-JODARD</v>
          </cell>
          <cell r="T578" t="str">
            <v>786066.50000000</v>
          </cell>
          <cell r="U578" t="str">
            <v>6533268.00000000</v>
          </cell>
          <cell r="V578" t="str">
            <v>RGF93 / Lambert 93</v>
          </cell>
        </row>
        <row r="579">
          <cell r="A579">
            <v>4012600</v>
          </cell>
          <cell r="B579" t="str">
            <v>GOUTTE DES QUATRE CURES À SAINT-JODARD</v>
          </cell>
          <cell r="E579" t="str">
            <v>FRGR1653</v>
          </cell>
          <cell r="F579" t="str">
            <v>K0907900</v>
          </cell>
          <cell r="G579" t="str">
            <v>la Gaïse</v>
          </cell>
          <cell r="H579" t="str">
            <v>AUVERGNE-RHONE-ALPES</v>
          </cell>
          <cell r="I579" t="str">
            <v>Loire</v>
          </cell>
          <cell r="J579" t="str">
            <v>SAINT-JODARD</v>
          </cell>
          <cell r="L579" t="str">
            <v xml:space="preserve">AMONT PONT D56                                                                  </v>
          </cell>
          <cell r="M579" t="str">
            <v>786066.50000000</v>
          </cell>
          <cell r="N579" t="str">
            <v>6533268.00000000</v>
          </cell>
          <cell r="O579" t="str">
            <v>RGF93 / Lambert 93</v>
          </cell>
          <cell r="P579">
            <v>4</v>
          </cell>
          <cell r="R579" t="str">
            <v>GOUTTE DES QUATRE CURES À SAINT-JODARD</v>
          </cell>
          <cell r="T579" t="str">
            <v>786059.00000000</v>
          </cell>
          <cell r="U579" t="str">
            <v>6533256.00000000</v>
          </cell>
          <cell r="V579" t="str">
            <v>RGF93 / Lambert 93</v>
          </cell>
        </row>
        <row r="580">
          <cell r="A580">
            <v>4012800</v>
          </cell>
          <cell r="B580" t="str">
            <v>LOIRE à BULLY</v>
          </cell>
          <cell r="C580" t="str">
            <v>LOIRE-BRETAGNE</v>
          </cell>
          <cell r="E580" t="str">
            <v>GL096</v>
          </cell>
          <cell r="F580">
            <v>0</v>
          </cell>
          <cell r="G580" t="str">
            <v>la Loire</v>
          </cell>
          <cell r="H580" t="str">
            <v>AUVERGNE-RHONE-ALPES</v>
          </cell>
          <cell r="I580" t="str">
            <v>Loire</v>
          </cell>
          <cell r="J580" t="str">
            <v>BULLY</v>
          </cell>
          <cell r="L580" t="str">
            <v xml:space="preserve">PONT DE PRESLE                                                                  </v>
          </cell>
          <cell r="M580" t="str">
            <v>780090.21000000</v>
          </cell>
          <cell r="N580" t="str">
            <v>6537498.77000000</v>
          </cell>
          <cell r="O580" t="str">
            <v>RGF93 / Lambert 93</v>
          </cell>
          <cell r="P580">
            <v>31</v>
          </cell>
          <cell r="R580" t="str">
            <v>LOIRE à BULLY</v>
          </cell>
          <cell r="T580" t="str">
            <v>780090.21000000</v>
          </cell>
          <cell r="U580" t="str">
            <v>6537498.77000000</v>
          </cell>
          <cell r="V580" t="str">
            <v>RGF93 / Lambert 93</v>
          </cell>
        </row>
        <row r="581">
          <cell r="A581">
            <v>4012800</v>
          </cell>
          <cell r="B581" t="str">
            <v>LOIRE à BULLY</v>
          </cell>
          <cell r="C581" t="str">
            <v>LOIRE-BRETAGNE</v>
          </cell>
          <cell r="E581" t="str">
            <v>GL096</v>
          </cell>
          <cell r="F581">
            <v>0</v>
          </cell>
          <cell r="G581" t="str">
            <v>la Loire</v>
          </cell>
          <cell r="H581" t="str">
            <v>AUVERGNE-RHONE-ALPES</v>
          </cell>
          <cell r="I581" t="str">
            <v>Loire</v>
          </cell>
          <cell r="J581" t="str">
            <v>BULLY</v>
          </cell>
          <cell r="L581" t="str">
            <v xml:space="preserve">PONT DE PRESLE                                                                  </v>
          </cell>
          <cell r="M581" t="str">
            <v>780090.21000000</v>
          </cell>
          <cell r="N581" t="str">
            <v>6537498.77000000</v>
          </cell>
          <cell r="O581" t="str">
            <v>RGF93 / Lambert 93</v>
          </cell>
          <cell r="P581">
            <v>131</v>
          </cell>
          <cell r="R581" t="str">
            <v>Non renseigné</v>
          </cell>
          <cell r="T581" t="str">
            <v>780090.21000000</v>
          </cell>
          <cell r="U581" t="str">
            <v>6537498.77000000</v>
          </cell>
          <cell r="V581" t="str">
            <v>RGF93 / Lambert 93</v>
          </cell>
        </row>
        <row r="582">
          <cell r="A582">
            <v>4012810</v>
          </cell>
          <cell r="B582" t="str">
            <v>LA GOUTTE MOUTOUSE À BULLY</v>
          </cell>
          <cell r="C582" t="str">
            <v>LOIRE-BRETAGNE</v>
          </cell>
          <cell r="E582" t="str">
            <v>FRGR1662</v>
          </cell>
          <cell r="F582" t="str">
            <v>K0915500</v>
          </cell>
          <cell r="G582" t="str">
            <v>goutte Moutouse</v>
          </cell>
          <cell r="H582" t="str">
            <v>AUVERGNE-RHONE-ALPES</v>
          </cell>
          <cell r="I582" t="str">
            <v>Loire</v>
          </cell>
          <cell r="J582" t="str">
            <v>BULLY</v>
          </cell>
          <cell r="L582" t="str">
            <v xml:space="preserve">_                                                                               </v>
          </cell>
          <cell r="M582" t="str">
            <v>776901.90000000</v>
          </cell>
          <cell r="N582" t="str">
            <v>6537238.00000000</v>
          </cell>
          <cell r="O582" t="str">
            <v>RGF93 / Lambert 93</v>
          </cell>
          <cell r="P582">
            <v>1</v>
          </cell>
          <cell r="R582" t="str">
            <v>LA GOUTTE MOUTOUSE À BULLY</v>
          </cell>
          <cell r="T582" t="str">
            <v>776902.60000000</v>
          </cell>
          <cell r="U582" t="str">
            <v>6537238.00000000</v>
          </cell>
          <cell r="V582" t="str">
            <v>RGF93 / Lambert 93</v>
          </cell>
        </row>
        <row r="583">
          <cell r="A583">
            <v>4012810</v>
          </cell>
          <cell r="B583" t="str">
            <v>LA GOUTTE MOUTOUSE À BULLY</v>
          </cell>
          <cell r="C583" t="str">
            <v>LOIRE-BRETAGNE</v>
          </cell>
          <cell r="E583" t="str">
            <v>FRGR1662</v>
          </cell>
          <cell r="F583" t="str">
            <v>K0915500</v>
          </cell>
          <cell r="G583" t="str">
            <v>goutte Moutouse</v>
          </cell>
          <cell r="H583" t="str">
            <v>AUVERGNE-RHONE-ALPES</v>
          </cell>
          <cell r="I583" t="str">
            <v>Loire</v>
          </cell>
          <cell r="J583" t="str">
            <v>BULLY</v>
          </cell>
          <cell r="L583" t="str">
            <v xml:space="preserve">_                                                                               </v>
          </cell>
          <cell r="M583" t="str">
            <v>776901.90000000</v>
          </cell>
          <cell r="N583" t="str">
            <v>6537238.00000000</v>
          </cell>
          <cell r="O583" t="str">
            <v>RGF93 / Lambert 93</v>
          </cell>
          <cell r="P583">
            <v>2</v>
          </cell>
          <cell r="R583" t="str">
            <v>LA GOUTTE MOUTOUSE À BULLY</v>
          </cell>
          <cell r="T583" t="str">
            <v>776902.60000000</v>
          </cell>
          <cell r="U583" t="str">
            <v>6537238.00000000</v>
          </cell>
          <cell r="V583" t="str">
            <v>RGF93 / Lambert 93</v>
          </cell>
        </row>
        <row r="584">
          <cell r="A584">
            <v>4012810</v>
          </cell>
          <cell r="B584" t="str">
            <v>LA GOUTTE MOUTOUSE À BULLY</v>
          </cell>
          <cell r="C584" t="str">
            <v>LOIRE-BRETAGNE</v>
          </cell>
          <cell r="E584" t="str">
            <v>FRGR1662</v>
          </cell>
          <cell r="F584" t="str">
            <v>K0915500</v>
          </cell>
          <cell r="G584" t="str">
            <v>goutte Moutouse</v>
          </cell>
          <cell r="H584" t="str">
            <v>AUVERGNE-RHONE-ALPES</v>
          </cell>
          <cell r="I584" t="str">
            <v>Loire</v>
          </cell>
          <cell r="J584" t="str">
            <v>BULLY</v>
          </cell>
          <cell r="L584" t="str">
            <v xml:space="preserve">_                                                                               </v>
          </cell>
          <cell r="M584" t="str">
            <v>776901.90000000</v>
          </cell>
          <cell r="N584" t="str">
            <v>6537238.00000000</v>
          </cell>
          <cell r="O584" t="str">
            <v>RGF93 / Lambert 93</v>
          </cell>
          <cell r="P584">
            <v>3</v>
          </cell>
          <cell r="R584" t="str">
            <v>LA GOUTTE MOUTOUSE À BULLY</v>
          </cell>
          <cell r="T584" t="str">
            <v>776902.60000000</v>
          </cell>
          <cell r="U584" t="str">
            <v>6537238.00000000</v>
          </cell>
          <cell r="V584" t="str">
            <v>RGF93 / Lambert 93</v>
          </cell>
        </row>
        <row r="585">
          <cell r="A585">
            <v>4012810</v>
          </cell>
          <cell r="B585" t="str">
            <v>LA GOUTTE MOUTOUSE À BULLY</v>
          </cell>
          <cell r="C585" t="str">
            <v>LOIRE-BRETAGNE</v>
          </cell>
          <cell r="D585" t="str">
            <v>Bassin Loire</v>
          </cell>
          <cell r="E585" t="str">
            <v>FRGR1662</v>
          </cell>
          <cell r="F585" t="str">
            <v>K0915500</v>
          </cell>
          <cell r="G585" t="str">
            <v>goutte Moutouse</v>
          </cell>
          <cell r="H585" t="str">
            <v>AUVERGNE-RHONE-ALPES</v>
          </cell>
          <cell r="I585" t="str">
            <v>Loire</v>
          </cell>
          <cell r="J585" t="str">
            <v>BULLY</v>
          </cell>
          <cell r="L585" t="str">
            <v xml:space="preserve">_                                                                               </v>
          </cell>
          <cell r="M585" t="str">
            <v>776901.90000000</v>
          </cell>
          <cell r="N585" t="str">
            <v>6537238.00000000</v>
          </cell>
          <cell r="O585" t="str">
            <v>RGF93 / Lambert 93</v>
          </cell>
          <cell r="P585">
            <v>4</v>
          </cell>
          <cell r="Q585">
            <v>4420373</v>
          </cell>
          <cell r="R585" t="str">
            <v>LA GOUTTE MOUTOUSE À BULLY</v>
          </cell>
          <cell r="S585" t="str">
            <v>La Goutte moutouse (montouse) à Saint-jean-saint-maurice-s</v>
          </cell>
          <cell r="T585" t="str">
            <v>776571.20000000</v>
          </cell>
          <cell r="U585" t="str">
            <v>6537107.00000000</v>
          </cell>
          <cell r="V585" t="str">
            <v>RGF93 / Lambert 93</v>
          </cell>
        </row>
        <row r="586">
          <cell r="A586">
            <v>4012810</v>
          </cell>
          <cell r="B586" t="str">
            <v>LA GOUTTE MOUTOUSE À BULLY</v>
          </cell>
          <cell r="C586" t="str">
            <v>LOIRE-BRETAGNE</v>
          </cell>
          <cell r="E586" t="str">
            <v>FRGR1662</v>
          </cell>
          <cell r="F586" t="str">
            <v>K0915500</v>
          </cell>
          <cell r="G586" t="str">
            <v>goutte Moutouse</v>
          </cell>
          <cell r="H586" t="str">
            <v>AUVERGNE-RHONE-ALPES</v>
          </cell>
          <cell r="I586" t="str">
            <v>Loire</v>
          </cell>
          <cell r="J586" t="str">
            <v>BULLY</v>
          </cell>
          <cell r="L586" t="str">
            <v xml:space="preserve">_                                                                               </v>
          </cell>
          <cell r="M586" t="str">
            <v>776901.90000000</v>
          </cell>
          <cell r="N586" t="str">
            <v>6537238.00000000</v>
          </cell>
          <cell r="O586" t="str">
            <v>RGF93 / Lambert 93</v>
          </cell>
          <cell r="P586">
            <v>5</v>
          </cell>
          <cell r="R586" t="str">
            <v>LA GOUTTE MOUTOUSE À BULLY</v>
          </cell>
          <cell r="T586" t="str">
            <v>776902.60000000</v>
          </cell>
          <cell r="U586" t="str">
            <v>6537238.00000000</v>
          </cell>
          <cell r="V586" t="str">
            <v>RGF93 / Lambert 93</v>
          </cell>
        </row>
        <row r="587">
          <cell r="A587">
            <v>4012810</v>
          </cell>
          <cell r="B587" t="str">
            <v>LA GOUTTE MOUTOUSE À BULLY</v>
          </cell>
          <cell r="C587" t="str">
            <v>LOIRE-BRETAGNE</v>
          </cell>
          <cell r="E587" t="str">
            <v>FRGR1662</v>
          </cell>
          <cell r="F587" t="str">
            <v>K0915500</v>
          </cell>
          <cell r="G587" t="str">
            <v>goutte Moutouse</v>
          </cell>
          <cell r="H587" t="str">
            <v>AUVERGNE-RHONE-ALPES</v>
          </cell>
          <cell r="I587" t="str">
            <v>Loire</v>
          </cell>
          <cell r="J587" t="str">
            <v>BULLY</v>
          </cell>
          <cell r="L587" t="str">
            <v xml:space="preserve">_                                                                               </v>
          </cell>
          <cell r="M587" t="str">
            <v>776901.90000000</v>
          </cell>
          <cell r="N587" t="str">
            <v>6537238.00000000</v>
          </cell>
          <cell r="O587" t="str">
            <v>RGF93 / Lambert 93</v>
          </cell>
          <cell r="P587">
            <v>6</v>
          </cell>
          <cell r="R587" t="str">
            <v>LA GOUTTE MOUTOUSE À BULLY</v>
          </cell>
          <cell r="T587" t="str">
            <v>776902.60000000</v>
          </cell>
          <cell r="U587" t="str">
            <v>6537238.00000000</v>
          </cell>
          <cell r="V587" t="str">
            <v>RGF93 / Lambert 93</v>
          </cell>
        </row>
        <row r="588">
          <cell r="A588">
            <v>4012870</v>
          </cell>
          <cell r="B588" t="str">
            <v>LOURDON À LENTIGNY</v>
          </cell>
          <cell r="C588" t="str">
            <v>LOIRE-BRETAGNE</v>
          </cell>
          <cell r="E588" t="str">
            <v>FRGR1680</v>
          </cell>
          <cell r="F588" t="str">
            <v>K0918000</v>
          </cell>
          <cell r="G588" t="str">
            <v>le Lourdon</v>
          </cell>
          <cell r="H588" t="str">
            <v>AUVERGNE-RHONE-ALPES</v>
          </cell>
          <cell r="I588" t="str">
            <v>Loire</v>
          </cell>
          <cell r="J588" t="str">
            <v>LENTIGNY</v>
          </cell>
          <cell r="L588" t="str">
            <v xml:space="preserve">LIEU-DIT LES ROYAUX - PRELEVEMENT EN AVAL DU PONT ET DU SEUIL                   </v>
          </cell>
          <cell r="M588" t="str">
            <v>776434.00000000</v>
          </cell>
          <cell r="N588" t="str">
            <v>6543731.00000000</v>
          </cell>
          <cell r="O588" t="str">
            <v>RGF93 / Lambert 93</v>
          </cell>
          <cell r="P588">
            <v>111</v>
          </cell>
          <cell r="R588" t="str">
            <v>LOURDON À LENTIGNY</v>
          </cell>
          <cell r="T588" t="str">
            <v>776411.00000000</v>
          </cell>
          <cell r="U588" t="str">
            <v>6543718.00000000</v>
          </cell>
          <cell r="V588" t="str">
            <v>RGF93 / Lambert 93</v>
          </cell>
        </row>
        <row r="589">
          <cell r="A589">
            <v>4012870</v>
          </cell>
          <cell r="B589" t="str">
            <v>LOURDON À LENTIGNY</v>
          </cell>
          <cell r="C589" t="str">
            <v>LOIRE-BRETAGNE</v>
          </cell>
          <cell r="E589" t="str">
            <v>FRGR1680</v>
          </cell>
          <cell r="F589" t="str">
            <v>K0918000</v>
          </cell>
          <cell r="G589" t="str">
            <v>le Lourdon</v>
          </cell>
          <cell r="H589" t="str">
            <v>AUVERGNE-RHONE-ALPES</v>
          </cell>
          <cell r="I589" t="str">
            <v>Loire</v>
          </cell>
          <cell r="J589" t="str">
            <v>LENTIGNY</v>
          </cell>
          <cell r="L589" t="str">
            <v xml:space="preserve">LIEU-DIT LES ROYAUX - PRELEVEMENT EN AVAL DU PONT ET DU SEUIL                   </v>
          </cell>
          <cell r="M589" t="str">
            <v>776434.00000000</v>
          </cell>
          <cell r="N589" t="str">
            <v>6543731.00000000</v>
          </cell>
          <cell r="O589" t="str">
            <v>RGF93 / Lambert 93</v>
          </cell>
          <cell r="P589">
            <v>31</v>
          </cell>
          <cell r="R589" t="str">
            <v>LOURDON À LENTIGNY</v>
          </cell>
          <cell r="T589" t="str">
            <v>776434.00000000</v>
          </cell>
          <cell r="U589" t="str">
            <v>6543731.00000000</v>
          </cell>
          <cell r="V589" t="str">
            <v>RGF93 / Lambert 93</v>
          </cell>
        </row>
        <row r="590">
          <cell r="A590">
            <v>4012870</v>
          </cell>
          <cell r="B590" t="str">
            <v>LOURDON À LENTIGNY</v>
          </cell>
          <cell r="C590" t="str">
            <v>LOIRE-BRETAGNE</v>
          </cell>
          <cell r="D590" t="str">
            <v>Bassin Loire</v>
          </cell>
          <cell r="E590" t="str">
            <v>FRGR1680</v>
          </cell>
          <cell r="F590" t="str">
            <v>K0918000</v>
          </cell>
          <cell r="G590" t="str">
            <v>le Lourdon</v>
          </cell>
          <cell r="H590" t="str">
            <v>AUVERGNE-RHONE-ALPES</v>
          </cell>
          <cell r="I590" t="str">
            <v>Loire</v>
          </cell>
          <cell r="J590" t="str">
            <v>LENTIGNY</v>
          </cell>
          <cell r="L590" t="str">
            <v xml:space="preserve">LIEU-DIT LES ROYAUX - PRELEVEMENT EN AVAL DU PONT ET DU SEUIL                   </v>
          </cell>
          <cell r="M590" t="str">
            <v>776434.00000000</v>
          </cell>
          <cell r="N590" t="str">
            <v>6543731.00000000</v>
          </cell>
          <cell r="O590" t="str">
            <v>RGF93 / Lambert 93</v>
          </cell>
          <cell r="P590">
            <v>41</v>
          </cell>
          <cell r="Q590">
            <v>4420374</v>
          </cell>
          <cell r="R590" t="str">
            <v>LOURDON À LENTIGNY</v>
          </cell>
          <cell r="S590" t="str">
            <v>L'Olmes à Lentigny (Lourdon)</v>
          </cell>
          <cell r="T590" t="str">
            <v>776411.00000000</v>
          </cell>
          <cell r="U590" t="str">
            <v>6543718.00000000</v>
          </cell>
          <cell r="V590" t="str">
            <v>RGF93 / Lambert 93</v>
          </cell>
        </row>
        <row r="591">
          <cell r="A591">
            <v>4012870</v>
          </cell>
          <cell r="B591" t="str">
            <v>LOURDON À LENTIGNY</v>
          </cell>
          <cell r="C591" t="str">
            <v>LOIRE-BRETAGNE</v>
          </cell>
          <cell r="E591" t="str">
            <v>FRGR1680</v>
          </cell>
          <cell r="F591" t="str">
            <v>K0918000</v>
          </cell>
          <cell r="G591" t="str">
            <v>le Lourdon</v>
          </cell>
          <cell r="H591" t="str">
            <v>AUVERGNE-RHONE-ALPES</v>
          </cell>
          <cell r="I591" t="str">
            <v>Loire</v>
          </cell>
          <cell r="J591" t="str">
            <v>LENTIGNY</v>
          </cell>
          <cell r="L591" t="str">
            <v xml:space="preserve">LIEU-DIT LES ROYAUX - PRELEVEMENT EN AVAL DU PONT ET DU SEUIL                   </v>
          </cell>
          <cell r="M591" t="str">
            <v>776434.00000000</v>
          </cell>
          <cell r="N591" t="str">
            <v>6543731.00000000</v>
          </cell>
          <cell r="O591" t="str">
            <v>RGF93 / Lambert 93</v>
          </cell>
          <cell r="P591">
            <v>101</v>
          </cell>
          <cell r="R591" t="str">
            <v>LOURDON À LENTIGNY</v>
          </cell>
          <cell r="T591" t="str">
            <v>776434.00000000</v>
          </cell>
          <cell r="U591" t="str">
            <v>6543731.00000000</v>
          </cell>
          <cell r="V591" t="str">
            <v>RGF93 / Lambert 93</v>
          </cell>
        </row>
        <row r="592">
          <cell r="A592">
            <v>4012870</v>
          </cell>
          <cell r="B592" t="str">
            <v>LOURDON À LENTIGNY</v>
          </cell>
          <cell r="C592" t="str">
            <v>LOIRE-BRETAGNE</v>
          </cell>
          <cell r="E592" t="str">
            <v>FRGR1680</v>
          </cell>
          <cell r="F592" t="str">
            <v>K0918000</v>
          </cell>
          <cell r="G592" t="str">
            <v>le Lourdon</v>
          </cell>
          <cell r="H592" t="str">
            <v>AUVERGNE-RHONE-ALPES</v>
          </cell>
          <cell r="I592" t="str">
            <v>Loire</v>
          </cell>
          <cell r="J592" t="str">
            <v>LENTIGNY</v>
          </cell>
          <cell r="L592" t="str">
            <v xml:space="preserve">LIEU-DIT LES ROYAUX - PRELEVEMENT EN AVAL DU PONT ET DU SEUIL                   </v>
          </cell>
          <cell r="M592" t="str">
            <v>776434.00000000</v>
          </cell>
          <cell r="N592" t="str">
            <v>6543731.00000000</v>
          </cell>
          <cell r="O592" t="str">
            <v>RGF93 / Lambert 93</v>
          </cell>
          <cell r="P592">
            <v>131</v>
          </cell>
          <cell r="R592" t="str">
            <v>LOURDON À LENTIGNY</v>
          </cell>
          <cell r="T592" t="str">
            <v>776503.00000000</v>
          </cell>
          <cell r="U592" t="str">
            <v>6543768.00000000</v>
          </cell>
          <cell r="V592" t="str">
            <v>RGF93 / Lambert 93</v>
          </cell>
        </row>
        <row r="593">
          <cell r="A593">
            <v>4012870</v>
          </cell>
          <cell r="B593" t="str">
            <v>LOURDON À LENTIGNY</v>
          </cell>
          <cell r="C593" t="str">
            <v>LOIRE-BRETAGNE</v>
          </cell>
          <cell r="E593" t="str">
            <v>FRGR1680</v>
          </cell>
          <cell r="F593" t="str">
            <v>K0918000</v>
          </cell>
          <cell r="G593" t="str">
            <v>le Lourdon</v>
          </cell>
          <cell r="H593" t="str">
            <v>AUVERGNE-RHONE-ALPES</v>
          </cell>
          <cell r="I593" t="str">
            <v>Loire</v>
          </cell>
          <cell r="J593" t="str">
            <v>LENTIGNY</v>
          </cell>
          <cell r="L593" t="str">
            <v xml:space="preserve">LIEU-DIT LES ROYAUX - PRELEVEMENT EN AVAL DU PONT ET DU SEUIL                   </v>
          </cell>
          <cell r="M593" t="str">
            <v>776434.00000000</v>
          </cell>
          <cell r="N593" t="str">
            <v>6543731.00000000</v>
          </cell>
          <cell r="O593" t="str">
            <v>RGF93 / Lambert 93</v>
          </cell>
          <cell r="P593">
            <v>271</v>
          </cell>
          <cell r="R593" t="str">
            <v>LOURDON À LENTIGNY</v>
          </cell>
          <cell r="T593" t="str">
            <v>776434.00000000</v>
          </cell>
          <cell r="U593" t="str">
            <v>6543731.00000000</v>
          </cell>
          <cell r="V593" t="str">
            <v>RGF93 / Lambert 93</v>
          </cell>
        </row>
        <row r="594">
          <cell r="A594">
            <v>4012900</v>
          </cell>
          <cell r="B594" t="str">
            <v>LOIRE à VILLEREST</v>
          </cell>
          <cell r="C594" t="str">
            <v>LOIRE-BRETAGNE</v>
          </cell>
          <cell r="E594" t="str">
            <v>FRGR0004B</v>
          </cell>
          <cell r="F594">
            <v>0</v>
          </cell>
          <cell r="G594" t="str">
            <v>la Loire</v>
          </cell>
          <cell r="H594" t="str">
            <v>AUVERGNE-RHONE-ALPES</v>
          </cell>
          <cell r="I594" t="str">
            <v>Loire</v>
          </cell>
          <cell r="J594" t="str">
            <v>VILLEREST</v>
          </cell>
          <cell r="L594" t="str">
            <v xml:space="preserve">dans le plan d'eau depuis l'ouvrage                                             </v>
          </cell>
          <cell r="M594" t="str">
            <v>781095.42000000</v>
          </cell>
          <cell r="N594" t="str">
            <v>6543492.02000000</v>
          </cell>
          <cell r="O594" t="str">
            <v>RGF93 / Lambert 93</v>
          </cell>
          <cell r="P594">
            <v>31</v>
          </cell>
          <cell r="R594" t="str">
            <v>Non renseigné</v>
          </cell>
          <cell r="T594" t="str">
            <v>781088.90000000</v>
          </cell>
          <cell r="U594" t="str">
            <v>6543494.00000000</v>
          </cell>
          <cell r="V594" t="str">
            <v>RGF93 / Lambert 93</v>
          </cell>
        </row>
        <row r="595">
          <cell r="A595">
            <v>4012900</v>
          </cell>
          <cell r="B595" t="str">
            <v>LOIRE à VILLEREST</v>
          </cell>
          <cell r="C595" t="str">
            <v>LOIRE-BRETAGNE</v>
          </cell>
          <cell r="E595" t="str">
            <v>FRGR0004B</v>
          </cell>
          <cell r="F595">
            <v>0</v>
          </cell>
          <cell r="G595" t="str">
            <v>la Loire</v>
          </cell>
          <cell r="H595" t="str">
            <v>AUVERGNE-RHONE-ALPES</v>
          </cell>
          <cell r="I595" t="str">
            <v>Loire</v>
          </cell>
          <cell r="J595" t="str">
            <v>VILLEREST</v>
          </cell>
          <cell r="L595" t="str">
            <v xml:space="preserve">dans le plan d'eau depuis l'ouvrage                                             </v>
          </cell>
          <cell r="M595" t="str">
            <v>781095.42000000</v>
          </cell>
          <cell r="N595" t="str">
            <v>6543492.02000000</v>
          </cell>
          <cell r="O595" t="str">
            <v>RGF93 / Lambert 93</v>
          </cell>
          <cell r="P595">
            <v>131</v>
          </cell>
          <cell r="R595" t="str">
            <v>Non renseigné</v>
          </cell>
          <cell r="T595" t="str">
            <v>781087.70000000</v>
          </cell>
          <cell r="U595" t="str">
            <v>6543492.00000000</v>
          </cell>
          <cell r="V595" t="str">
            <v>RGF93 / Lambert 93</v>
          </cell>
        </row>
        <row r="596">
          <cell r="A596">
            <v>4012900</v>
          </cell>
          <cell r="B596" t="str">
            <v>LOIRE à VILLEREST</v>
          </cell>
          <cell r="E596" t="str">
            <v>FRGR0004B</v>
          </cell>
          <cell r="F596">
            <v>0</v>
          </cell>
          <cell r="G596" t="str">
            <v>la Loire</v>
          </cell>
          <cell r="H596" t="str">
            <v>AUVERGNE-RHONE-ALPES</v>
          </cell>
          <cell r="I596" t="str">
            <v>Loire</v>
          </cell>
          <cell r="J596" t="str">
            <v>VILLEREST</v>
          </cell>
          <cell r="L596" t="str">
            <v xml:space="preserve">dans le plan d'eau depuis l'ouvrage                                             </v>
          </cell>
          <cell r="M596" t="str">
            <v>781095.42000000</v>
          </cell>
          <cell r="N596" t="str">
            <v>6543492.02000000</v>
          </cell>
          <cell r="O596" t="str">
            <v>RGF93 / Lambert 93</v>
          </cell>
          <cell r="P596">
            <v>1</v>
          </cell>
          <cell r="R596" t="str">
            <v>LOIRE à VILLEREST</v>
          </cell>
          <cell r="T596" t="str">
            <v>781095.40000000</v>
          </cell>
          <cell r="U596" t="str">
            <v>6543492.00000000</v>
          </cell>
          <cell r="V596" t="str">
            <v>RGF93 / Lambert 93</v>
          </cell>
        </row>
        <row r="597">
          <cell r="A597">
            <v>4012950</v>
          </cell>
          <cell r="B597" t="str">
            <v>RAU DES MILLETS à OUCHES</v>
          </cell>
          <cell r="C597" t="str">
            <v>LOIRE-BRETAGNE</v>
          </cell>
          <cell r="E597" t="str">
            <v>GR0180</v>
          </cell>
          <cell r="F597" t="str">
            <v>K0928800</v>
          </cell>
          <cell r="H597" t="str">
            <v>AUVERGNE-RHONE-ALPES</v>
          </cell>
          <cell r="I597" t="str">
            <v>Loire</v>
          </cell>
          <cell r="J597" t="str">
            <v>OUCHES</v>
          </cell>
          <cell r="L597" t="str">
            <v xml:space="preserve">AMONT PONT D 18, AMONT CONFLUENCE CONTESON                                      </v>
          </cell>
          <cell r="M597" t="str">
            <v>775972.02000000</v>
          </cell>
          <cell r="N597" t="str">
            <v>6545876.52000000</v>
          </cell>
          <cell r="O597" t="str">
            <v>RGF93 / Lambert 93</v>
          </cell>
          <cell r="P597">
            <v>31</v>
          </cell>
          <cell r="R597" t="str">
            <v>Non renseigné</v>
          </cell>
          <cell r="T597" t="str">
            <v>775972.02000000</v>
          </cell>
          <cell r="U597" t="str">
            <v>6545876.52000000</v>
          </cell>
          <cell r="V597" t="str">
            <v>RGF93 / Lambert 93</v>
          </cell>
        </row>
        <row r="598">
          <cell r="A598">
            <v>4012950</v>
          </cell>
          <cell r="B598" t="str">
            <v>RAU DES MILLETS à OUCHES</v>
          </cell>
          <cell r="C598" t="str">
            <v>LOIRE-BRETAGNE</v>
          </cell>
          <cell r="E598" t="str">
            <v>GR0180</v>
          </cell>
          <cell r="F598" t="str">
            <v>K0928800</v>
          </cell>
          <cell r="H598" t="str">
            <v>AUVERGNE-RHONE-ALPES</v>
          </cell>
          <cell r="I598" t="str">
            <v>Loire</v>
          </cell>
          <cell r="J598" t="str">
            <v>OUCHES</v>
          </cell>
          <cell r="L598" t="str">
            <v xml:space="preserve">AMONT PONT D 18, AMONT CONFLUENCE CONTESON                                      </v>
          </cell>
          <cell r="M598" t="str">
            <v>775972.02000000</v>
          </cell>
          <cell r="N598" t="str">
            <v>6545876.52000000</v>
          </cell>
          <cell r="O598" t="str">
            <v>RGF93 / Lambert 93</v>
          </cell>
          <cell r="P598">
            <v>61</v>
          </cell>
          <cell r="R598" t="str">
            <v>Non renseigné</v>
          </cell>
          <cell r="T598" t="str">
            <v>775972.02000000</v>
          </cell>
          <cell r="U598" t="str">
            <v>6545876.52000000</v>
          </cell>
          <cell r="V598" t="str">
            <v>RGF93 / Lambert 93</v>
          </cell>
        </row>
        <row r="599">
          <cell r="A599">
            <v>4012950</v>
          </cell>
          <cell r="B599" t="str">
            <v>RAU DES MILLETS à OUCHES</v>
          </cell>
          <cell r="C599" t="str">
            <v>LOIRE-BRETAGNE</v>
          </cell>
          <cell r="E599" t="str">
            <v>GR0180</v>
          </cell>
          <cell r="F599" t="str">
            <v>K0928800</v>
          </cell>
          <cell r="H599" t="str">
            <v>AUVERGNE-RHONE-ALPES</v>
          </cell>
          <cell r="I599" t="str">
            <v>Loire</v>
          </cell>
          <cell r="J599" t="str">
            <v>OUCHES</v>
          </cell>
          <cell r="L599" t="str">
            <v xml:space="preserve">AMONT PONT D 18, AMONT CONFLUENCE CONTESON                                      </v>
          </cell>
          <cell r="M599" t="str">
            <v>775972.02000000</v>
          </cell>
          <cell r="N599" t="str">
            <v>6545876.52000000</v>
          </cell>
          <cell r="O599" t="str">
            <v>RGF93 / Lambert 93</v>
          </cell>
          <cell r="P599">
            <v>91</v>
          </cell>
          <cell r="R599" t="str">
            <v>Non renseigné</v>
          </cell>
          <cell r="T599" t="str">
            <v>775972.02000000</v>
          </cell>
          <cell r="U599" t="str">
            <v>6545876.52000000</v>
          </cell>
          <cell r="V599" t="str">
            <v>RGF93 / Lambert 93</v>
          </cell>
        </row>
        <row r="600">
          <cell r="A600">
            <v>4012950</v>
          </cell>
          <cell r="B600" t="str">
            <v>RAU DES MILLETS à OUCHES</v>
          </cell>
          <cell r="C600" t="str">
            <v>LOIRE-BRETAGNE</v>
          </cell>
          <cell r="E600" t="str">
            <v>GR0180</v>
          </cell>
          <cell r="F600" t="str">
            <v>K0928800</v>
          </cell>
          <cell r="H600" t="str">
            <v>AUVERGNE-RHONE-ALPES</v>
          </cell>
          <cell r="I600" t="str">
            <v>Loire</v>
          </cell>
          <cell r="J600" t="str">
            <v>OUCHES</v>
          </cell>
          <cell r="L600" t="str">
            <v xml:space="preserve">AMONT PONT D 18, AMONT CONFLUENCE CONTESON                                      </v>
          </cell>
          <cell r="M600" t="str">
            <v>775972.02000000</v>
          </cell>
          <cell r="N600" t="str">
            <v>6545876.52000000</v>
          </cell>
          <cell r="O600" t="str">
            <v>RGF93 / Lambert 93</v>
          </cell>
          <cell r="P600">
            <v>101</v>
          </cell>
          <cell r="R600" t="str">
            <v>Non renseigné</v>
          </cell>
          <cell r="T600" t="str">
            <v>775972.02000000</v>
          </cell>
          <cell r="U600" t="str">
            <v>6545876.52000000</v>
          </cell>
          <cell r="V600" t="str">
            <v>RGF93 / Lambert 93</v>
          </cell>
        </row>
        <row r="601">
          <cell r="A601">
            <v>4012950</v>
          </cell>
          <cell r="B601" t="str">
            <v>RAU DES MILLETS à OUCHES</v>
          </cell>
          <cell r="C601" t="str">
            <v>LOIRE-BRETAGNE</v>
          </cell>
          <cell r="E601" t="str">
            <v>GR0180</v>
          </cell>
          <cell r="F601" t="str">
            <v>K0928800</v>
          </cell>
          <cell r="H601" t="str">
            <v>AUVERGNE-RHONE-ALPES</v>
          </cell>
          <cell r="I601" t="str">
            <v>Loire</v>
          </cell>
          <cell r="J601" t="str">
            <v>OUCHES</v>
          </cell>
          <cell r="L601" t="str">
            <v xml:space="preserve">AMONT PONT D 18, AMONT CONFLUENCE CONTESON                                      </v>
          </cell>
          <cell r="M601" t="str">
            <v>775972.02000000</v>
          </cell>
          <cell r="N601" t="str">
            <v>6545876.52000000</v>
          </cell>
          <cell r="O601" t="str">
            <v>RGF93 / Lambert 93</v>
          </cell>
          <cell r="P601">
            <v>131</v>
          </cell>
          <cell r="R601" t="str">
            <v>Non renseigné</v>
          </cell>
          <cell r="T601" t="str">
            <v>775972.02000000</v>
          </cell>
          <cell r="U601" t="str">
            <v>6545876.52000000</v>
          </cell>
          <cell r="V601" t="str">
            <v>RGF93 / Lambert 93</v>
          </cell>
        </row>
        <row r="602">
          <cell r="A602">
            <v>4013000</v>
          </cell>
          <cell r="B602" t="str">
            <v>LOIRE à VILLEREST</v>
          </cell>
          <cell r="C602" t="str">
            <v>LOIRE-BRETAGNE</v>
          </cell>
          <cell r="E602" t="str">
            <v>FRGR0004B</v>
          </cell>
          <cell r="F602">
            <v>0</v>
          </cell>
          <cell r="G602" t="str">
            <v>la Loire</v>
          </cell>
          <cell r="H602" t="str">
            <v>AUVERGNE-RHONE-ALPES</v>
          </cell>
          <cell r="I602" t="str">
            <v>Loire</v>
          </cell>
          <cell r="J602" t="str">
            <v>VILLEREST</v>
          </cell>
          <cell r="L602" t="str">
            <v xml:space="preserve">PONT DE VILLEREST (RG)                                                          </v>
          </cell>
          <cell r="M602" t="str">
            <v>780991.60000000</v>
          </cell>
          <cell r="N602" t="str">
            <v>6544538.00000000</v>
          </cell>
          <cell r="O602" t="str">
            <v>RGF93 / Lambert 93</v>
          </cell>
          <cell r="P602">
            <v>31</v>
          </cell>
          <cell r="R602" t="str">
            <v>LOIRE à VILLEREST</v>
          </cell>
          <cell r="T602" t="str">
            <v>780991.60000000</v>
          </cell>
          <cell r="U602" t="str">
            <v>6544538.00000000</v>
          </cell>
          <cell r="V602" t="str">
            <v>RGF93 / Lambert 93</v>
          </cell>
        </row>
        <row r="603">
          <cell r="A603">
            <v>4013000</v>
          </cell>
          <cell r="B603" t="str">
            <v>LOIRE à VILLEREST</v>
          </cell>
          <cell r="C603" t="str">
            <v>LOIRE-BRETAGNE</v>
          </cell>
          <cell r="D603" t="str">
            <v>Bassin Loire</v>
          </cell>
          <cell r="E603" t="str">
            <v>FRGR0004B</v>
          </cell>
          <cell r="F603">
            <v>0</v>
          </cell>
          <cell r="G603" t="str">
            <v>la Loire</v>
          </cell>
          <cell r="H603" t="str">
            <v>AUVERGNE-RHONE-ALPES</v>
          </cell>
          <cell r="I603" t="str">
            <v>Loire</v>
          </cell>
          <cell r="J603" t="str">
            <v>VILLEREST</v>
          </cell>
          <cell r="L603" t="str">
            <v xml:space="preserve">PONT DE VILLEREST (RG)                                                          </v>
          </cell>
          <cell r="M603" t="str">
            <v>780991.60000000</v>
          </cell>
          <cell r="N603" t="str">
            <v>6544538.00000000</v>
          </cell>
          <cell r="O603" t="str">
            <v>RGF93 / Lambert 93</v>
          </cell>
          <cell r="P603">
            <v>41</v>
          </cell>
          <cell r="Q603">
            <v>4420365</v>
          </cell>
          <cell r="R603" t="str">
            <v>LOIRE à VILLEREST</v>
          </cell>
          <cell r="S603" t="str">
            <v>La Loire à Villerest</v>
          </cell>
          <cell r="T603" t="str">
            <v>782607.00000000</v>
          </cell>
          <cell r="U603" t="str">
            <v>6547248.00000000</v>
          </cell>
          <cell r="V603" t="str">
            <v>RGF93 / Lambert 93</v>
          </cell>
        </row>
        <row r="604">
          <cell r="A604">
            <v>4013000</v>
          </cell>
          <cell r="B604" t="str">
            <v>LOIRE à VILLEREST</v>
          </cell>
          <cell r="C604" t="str">
            <v>LOIRE-BRETAGNE</v>
          </cell>
          <cell r="E604" t="str">
            <v>FRGR0004B</v>
          </cell>
          <cell r="F604">
            <v>0</v>
          </cell>
          <cell r="G604" t="str">
            <v>la Loire</v>
          </cell>
          <cell r="H604" t="str">
            <v>AUVERGNE-RHONE-ALPES</v>
          </cell>
          <cell r="I604" t="str">
            <v>Loire</v>
          </cell>
          <cell r="J604" t="str">
            <v>VILLEREST</v>
          </cell>
          <cell r="L604" t="str">
            <v xml:space="preserve">PONT DE VILLEREST (RG)                                                          </v>
          </cell>
          <cell r="M604" t="str">
            <v>780991.60000000</v>
          </cell>
          <cell r="N604" t="str">
            <v>6544538.00000000</v>
          </cell>
          <cell r="O604" t="str">
            <v>RGF93 / Lambert 93</v>
          </cell>
          <cell r="P604">
            <v>61</v>
          </cell>
          <cell r="R604" t="str">
            <v>LOIRE à VILLEREST</v>
          </cell>
          <cell r="T604" t="str">
            <v>780994.34000000</v>
          </cell>
          <cell r="U604" t="str">
            <v>6544534.99000000</v>
          </cell>
          <cell r="V604" t="str">
            <v>RGF93 / Lambert 93</v>
          </cell>
        </row>
        <row r="605">
          <cell r="A605">
            <v>4013000</v>
          </cell>
          <cell r="B605" t="str">
            <v>LOIRE à VILLEREST</v>
          </cell>
          <cell r="C605" t="str">
            <v>LOIRE-BRETAGNE</v>
          </cell>
          <cell r="E605" t="str">
            <v>FRGR0004B</v>
          </cell>
          <cell r="F605">
            <v>0</v>
          </cell>
          <cell r="G605" t="str">
            <v>la Loire</v>
          </cell>
          <cell r="H605" t="str">
            <v>AUVERGNE-RHONE-ALPES</v>
          </cell>
          <cell r="I605" t="str">
            <v>Loire</v>
          </cell>
          <cell r="J605" t="str">
            <v>VILLEREST</v>
          </cell>
          <cell r="L605" t="str">
            <v xml:space="preserve">PONT DE VILLEREST (RG)                                                          </v>
          </cell>
          <cell r="M605" t="str">
            <v>780991.60000000</v>
          </cell>
          <cell r="N605" t="str">
            <v>6544538.00000000</v>
          </cell>
          <cell r="O605" t="str">
            <v>RGF93 / Lambert 93</v>
          </cell>
          <cell r="P605">
            <v>91</v>
          </cell>
          <cell r="R605" t="str">
            <v>LOIRE à VILLEREST</v>
          </cell>
          <cell r="T605" t="str">
            <v>780994.34000000</v>
          </cell>
          <cell r="U605" t="str">
            <v>6544534.99000000</v>
          </cell>
          <cell r="V605" t="str">
            <v>RGF93 / Lambert 93</v>
          </cell>
        </row>
        <row r="606">
          <cell r="A606">
            <v>4013000</v>
          </cell>
          <cell r="B606" t="str">
            <v>LOIRE à VILLEREST</v>
          </cell>
          <cell r="C606" t="str">
            <v>LOIRE-BRETAGNE</v>
          </cell>
          <cell r="E606" t="str">
            <v>FRGR0004B</v>
          </cell>
          <cell r="F606">
            <v>0</v>
          </cell>
          <cell r="G606" t="str">
            <v>la Loire</v>
          </cell>
          <cell r="H606" t="str">
            <v>AUVERGNE-RHONE-ALPES</v>
          </cell>
          <cell r="I606" t="str">
            <v>Loire</v>
          </cell>
          <cell r="J606" t="str">
            <v>VILLEREST</v>
          </cell>
          <cell r="L606" t="str">
            <v xml:space="preserve">PONT DE VILLEREST (RG)                                                          </v>
          </cell>
          <cell r="M606" t="str">
            <v>780991.60000000</v>
          </cell>
          <cell r="N606" t="str">
            <v>6544538.00000000</v>
          </cell>
          <cell r="O606" t="str">
            <v>RGF93 / Lambert 93</v>
          </cell>
          <cell r="P606">
            <v>101</v>
          </cell>
          <cell r="R606" t="str">
            <v>LOIRE à VILLEREST</v>
          </cell>
          <cell r="T606" t="str">
            <v>781049.40000000</v>
          </cell>
          <cell r="U606" t="str">
            <v>6544472.00000000</v>
          </cell>
          <cell r="V606" t="str">
            <v>RGF93 / Lambert 93</v>
          </cell>
        </row>
        <row r="607">
          <cell r="A607">
            <v>4013000</v>
          </cell>
          <cell r="B607" t="str">
            <v>LOIRE à VILLEREST</v>
          </cell>
          <cell r="C607" t="str">
            <v>LOIRE-BRETAGNE</v>
          </cell>
          <cell r="E607" t="str">
            <v>FRGR0004B</v>
          </cell>
          <cell r="F607">
            <v>0</v>
          </cell>
          <cell r="G607" t="str">
            <v>la Loire</v>
          </cell>
          <cell r="H607" t="str">
            <v>AUVERGNE-RHONE-ALPES</v>
          </cell>
          <cell r="I607" t="str">
            <v>Loire</v>
          </cell>
          <cell r="J607" t="str">
            <v>VILLEREST</v>
          </cell>
          <cell r="L607" t="str">
            <v xml:space="preserve">PONT DE VILLEREST (RG)                                                          </v>
          </cell>
          <cell r="M607" t="str">
            <v>780991.60000000</v>
          </cell>
          <cell r="N607" t="str">
            <v>6544538.00000000</v>
          </cell>
          <cell r="O607" t="str">
            <v>RGF93 / Lambert 93</v>
          </cell>
          <cell r="P607">
            <v>111</v>
          </cell>
          <cell r="R607" t="str">
            <v>LOIRE à VILLEREST</v>
          </cell>
          <cell r="T607" t="str">
            <v>780994.00000000</v>
          </cell>
          <cell r="U607" t="str">
            <v>6544540.00000000</v>
          </cell>
          <cell r="V607" t="str">
            <v>RGF93 / Lambert 93</v>
          </cell>
        </row>
        <row r="608">
          <cell r="A608">
            <v>4013000</v>
          </cell>
          <cell r="B608" t="str">
            <v>LOIRE à VILLEREST</v>
          </cell>
          <cell r="C608" t="str">
            <v>LOIRE-BRETAGNE</v>
          </cell>
          <cell r="E608" t="str">
            <v>FRGR0004B</v>
          </cell>
          <cell r="F608">
            <v>0</v>
          </cell>
          <cell r="G608" t="str">
            <v>la Loire</v>
          </cell>
          <cell r="H608" t="str">
            <v>AUVERGNE-RHONE-ALPES</v>
          </cell>
          <cell r="I608" t="str">
            <v>Loire</v>
          </cell>
          <cell r="J608" t="str">
            <v>VILLEREST</v>
          </cell>
          <cell r="L608" t="str">
            <v xml:space="preserve">PONT DE VILLEREST (RG)                                                          </v>
          </cell>
          <cell r="M608" t="str">
            <v>780991.60000000</v>
          </cell>
          <cell r="N608" t="str">
            <v>6544538.00000000</v>
          </cell>
          <cell r="O608" t="str">
            <v>RGF93 / Lambert 93</v>
          </cell>
          <cell r="P608">
            <v>131</v>
          </cell>
          <cell r="R608" t="str">
            <v>LOIRE à VILLEREST</v>
          </cell>
          <cell r="T608" t="str">
            <v>780753.00000000</v>
          </cell>
          <cell r="U608" t="str">
            <v>6544919.00000000</v>
          </cell>
          <cell r="V608" t="str">
            <v>RGF93 / Lambert 93</v>
          </cell>
        </row>
        <row r="609">
          <cell r="A609">
            <v>4013000</v>
          </cell>
          <cell r="B609" t="str">
            <v>LOIRE à VILLEREST</v>
          </cell>
          <cell r="C609" t="str">
            <v>LOIRE-BRETAGNE</v>
          </cell>
          <cell r="E609" t="str">
            <v>FRGR0004B</v>
          </cell>
          <cell r="F609">
            <v>0</v>
          </cell>
          <cell r="G609" t="str">
            <v>la Loire</v>
          </cell>
          <cell r="H609" t="str">
            <v>AUVERGNE-RHONE-ALPES</v>
          </cell>
          <cell r="I609" t="str">
            <v>Loire</v>
          </cell>
          <cell r="J609" t="str">
            <v>VILLEREST</v>
          </cell>
          <cell r="L609" t="str">
            <v xml:space="preserve">PONT DE VILLEREST (RG)                                                          </v>
          </cell>
          <cell r="M609" t="str">
            <v>780991.60000000</v>
          </cell>
          <cell r="N609" t="str">
            <v>6544538.00000000</v>
          </cell>
          <cell r="O609" t="str">
            <v>RGF93 / Lambert 93</v>
          </cell>
          <cell r="P609">
            <v>271</v>
          </cell>
          <cell r="R609" t="str">
            <v>LOIRE à VILLEREST</v>
          </cell>
          <cell r="T609" t="str">
            <v>781043.60000000</v>
          </cell>
          <cell r="U609" t="str">
            <v>6545929.00000000</v>
          </cell>
          <cell r="V609" t="str">
            <v>RGF93 / Lambert 93</v>
          </cell>
        </row>
        <row r="610">
          <cell r="A610">
            <v>4013000</v>
          </cell>
          <cell r="B610" t="str">
            <v>LOIRE à VILLEREST</v>
          </cell>
          <cell r="C610" t="str">
            <v>LOIRE-BRETAGNE</v>
          </cell>
          <cell r="E610" t="str">
            <v>FRGR0004B</v>
          </cell>
          <cell r="F610">
            <v>0</v>
          </cell>
          <cell r="G610" t="str">
            <v>la Loire</v>
          </cell>
          <cell r="H610" t="str">
            <v>AUVERGNE-RHONE-ALPES</v>
          </cell>
          <cell r="I610" t="str">
            <v>Loire</v>
          </cell>
          <cell r="J610" t="str">
            <v>VILLEREST</v>
          </cell>
          <cell r="L610" t="str">
            <v xml:space="preserve">PONT DE VILLEREST (RG)                                                          </v>
          </cell>
          <cell r="M610" t="str">
            <v>780991.60000000</v>
          </cell>
          <cell r="N610" t="str">
            <v>6544538.00000000</v>
          </cell>
          <cell r="O610" t="str">
            <v>RGF93 / Lambert 93</v>
          </cell>
          <cell r="P610">
            <v>272</v>
          </cell>
          <cell r="R610" t="str">
            <v>LOIRE à VILLEREST</v>
          </cell>
          <cell r="T610" t="str">
            <v>780647.00000000</v>
          </cell>
          <cell r="U610" t="str">
            <v>6545251.00000000</v>
          </cell>
          <cell r="V610" t="str">
            <v>RGF93 / Lambert 93</v>
          </cell>
        </row>
        <row r="611">
          <cell r="A611">
            <v>4013000</v>
          </cell>
          <cell r="B611" t="str">
            <v>LOIRE à VILLEREST</v>
          </cell>
          <cell r="E611" t="str">
            <v>FRGR0004B</v>
          </cell>
          <cell r="F611">
            <v>0</v>
          </cell>
          <cell r="G611" t="str">
            <v>la Loire</v>
          </cell>
          <cell r="H611" t="str">
            <v>AUVERGNE-RHONE-ALPES</v>
          </cell>
          <cell r="I611" t="str">
            <v>Loire</v>
          </cell>
          <cell r="J611" t="str">
            <v>VILLEREST</v>
          </cell>
          <cell r="L611" t="str">
            <v xml:space="preserve">PONT DE VILLEREST (RG)                                                          </v>
          </cell>
          <cell r="M611" t="str">
            <v>780991.60000000</v>
          </cell>
          <cell r="N611" t="str">
            <v>6544538.00000000</v>
          </cell>
          <cell r="O611" t="str">
            <v>RGF93 / Lambert 93</v>
          </cell>
          <cell r="P611">
            <v>81</v>
          </cell>
          <cell r="R611" t="str">
            <v>LOIRE  à VILLEREST</v>
          </cell>
          <cell r="T611" t="str">
            <v>780991.60000000</v>
          </cell>
          <cell r="U611" t="str">
            <v>6544538.00000000</v>
          </cell>
          <cell r="V611" t="str">
            <v>RGF93 / Lambert 93</v>
          </cell>
        </row>
        <row r="612">
          <cell r="A612">
            <v>4013400</v>
          </cell>
          <cell r="B612" t="str">
            <v>BOEN à SAINT-PRIEST-LA-PRUGNE</v>
          </cell>
          <cell r="C612" t="str">
            <v>LOIRE-BRETAGNE</v>
          </cell>
          <cell r="D612" t="str">
            <v>Bassin Loire</v>
          </cell>
          <cell r="E612" t="str">
            <v>GR0177</v>
          </cell>
          <cell r="F612" t="str">
            <v>K0805500</v>
          </cell>
          <cell r="G612" t="str">
            <v>le Boën</v>
          </cell>
          <cell r="H612" t="str">
            <v>AUVERGNE-RHONE-ALPES</v>
          </cell>
          <cell r="I612" t="str">
            <v>Loire</v>
          </cell>
          <cell r="J612" t="str">
            <v>SAINT-PRIEST-LA-PRUGNE</v>
          </cell>
          <cell r="L612" t="str">
            <v xml:space="preserve">LA BOMBARDE                                                                     </v>
          </cell>
          <cell r="M612" t="str">
            <v>763443.80000000</v>
          </cell>
          <cell r="N612" t="str">
            <v>6543294.00000000</v>
          </cell>
          <cell r="O612" t="str">
            <v>RGF93 / Lambert 93</v>
          </cell>
          <cell r="P612">
            <v>1</v>
          </cell>
          <cell r="R612" t="str">
            <v>BOEN à SAINT-PRIEST-LA-PRUGNE</v>
          </cell>
          <cell r="T612" t="str">
            <v>763649.20000000</v>
          </cell>
          <cell r="U612" t="str">
            <v>6543917.00000000</v>
          </cell>
          <cell r="V612" t="str">
            <v>RGF93 / Lambert 93</v>
          </cell>
        </row>
        <row r="613">
          <cell r="A613">
            <v>4013400</v>
          </cell>
          <cell r="B613" t="str">
            <v>BOEN à SAINT-PRIEST-LA-PRUGNE</v>
          </cell>
          <cell r="C613" t="str">
            <v>LOIRE-BRETAGNE</v>
          </cell>
          <cell r="E613" t="str">
            <v>GR0177</v>
          </cell>
          <cell r="F613" t="str">
            <v>K0805500</v>
          </cell>
          <cell r="G613" t="str">
            <v>le Boën</v>
          </cell>
          <cell r="H613" t="str">
            <v>AUVERGNE-RHONE-ALPES</v>
          </cell>
          <cell r="I613" t="str">
            <v>Loire</v>
          </cell>
          <cell r="J613" t="str">
            <v>SAINT-PRIEST-LA-PRUGNE</v>
          </cell>
          <cell r="L613" t="str">
            <v xml:space="preserve">LA BOMBARDE                                                                     </v>
          </cell>
          <cell r="M613" t="str">
            <v>763443.80000000</v>
          </cell>
          <cell r="N613" t="str">
            <v>6543294.00000000</v>
          </cell>
          <cell r="O613" t="str">
            <v>RGF93 / Lambert 93</v>
          </cell>
          <cell r="P613">
            <v>31</v>
          </cell>
          <cell r="R613" t="str">
            <v>BOEN à SAINT-PRIEST-LA-PRUGNE</v>
          </cell>
          <cell r="T613" t="str">
            <v>763443.60000000</v>
          </cell>
          <cell r="U613" t="str">
            <v>6543294.00000000</v>
          </cell>
          <cell r="V613" t="str">
            <v>RGF93 / Lambert 93</v>
          </cell>
        </row>
        <row r="614">
          <cell r="A614">
            <v>4013400</v>
          </cell>
          <cell r="B614" t="str">
            <v>BOEN à SAINT-PRIEST-LA-PRUGNE</v>
          </cell>
          <cell r="C614" t="str">
            <v>LOIRE-BRETAGNE</v>
          </cell>
          <cell r="E614" t="str">
            <v>GR0177</v>
          </cell>
          <cell r="F614" t="str">
            <v>K0805500</v>
          </cell>
          <cell r="G614" t="str">
            <v>le Boën</v>
          </cell>
          <cell r="H614" t="str">
            <v>AUVERGNE-RHONE-ALPES</v>
          </cell>
          <cell r="I614" t="str">
            <v>Loire</v>
          </cell>
          <cell r="J614" t="str">
            <v>SAINT-PRIEST-LA-PRUGNE</v>
          </cell>
          <cell r="L614" t="str">
            <v xml:space="preserve">LA BOMBARDE                                                                     </v>
          </cell>
          <cell r="M614" t="str">
            <v>763443.80000000</v>
          </cell>
          <cell r="N614" t="str">
            <v>6543294.00000000</v>
          </cell>
          <cell r="O614" t="str">
            <v>RGF93 / Lambert 93</v>
          </cell>
          <cell r="P614">
            <v>101</v>
          </cell>
          <cell r="R614" t="str">
            <v>BOEN à SAINT-PRIEST-LA-PRUGNE</v>
          </cell>
          <cell r="T614" t="str">
            <v>763443.60000000</v>
          </cell>
          <cell r="U614" t="str">
            <v>6543294.00000000</v>
          </cell>
          <cell r="V614" t="str">
            <v>RGF93 / Lambert 93</v>
          </cell>
        </row>
        <row r="615">
          <cell r="A615">
            <v>4013400</v>
          </cell>
          <cell r="B615" t="str">
            <v>BOEN à SAINT-PRIEST-LA-PRUGNE</v>
          </cell>
          <cell r="C615" t="str">
            <v>LOIRE-BRETAGNE</v>
          </cell>
          <cell r="E615" t="str">
            <v>GR0177</v>
          </cell>
          <cell r="F615" t="str">
            <v>K0805500</v>
          </cell>
          <cell r="G615" t="str">
            <v>le Boën</v>
          </cell>
          <cell r="H615" t="str">
            <v>AUVERGNE-RHONE-ALPES</v>
          </cell>
          <cell r="I615" t="str">
            <v>Loire</v>
          </cell>
          <cell r="J615" t="str">
            <v>SAINT-PRIEST-LA-PRUGNE</v>
          </cell>
          <cell r="L615" t="str">
            <v xml:space="preserve">LA BOMBARDE                                                                     </v>
          </cell>
          <cell r="M615" t="str">
            <v>763443.80000000</v>
          </cell>
          <cell r="N615" t="str">
            <v>6543294.00000000</v>
          </cell>
          <cell r="O615" t="str">
            <v>RGF93 / Lambert 93</v>
          </cell>
          <cell r="P615">
            <v>131</v>
          </cell>
          <cell r="R615" t="str">
            <v>BOEN à SAINT-PRIEST-LA-PRUGNE</v>
          </cell>
          <cell r="T615" t="str">
            <v>763647.10000000</v>
          </cell>
          <cell r="U615" t="str">
            <v>6543918.00000000</v>
          </cell>
          <cell r="V615" t="str">
            <v>RGF93 / Lambert 93</v>
          </cell>
        </row>
        <row r="616">
          <cell r="A616">
            <v>4013500</v>
          </cell>
          <cell r="B616" t="str">
            <v>RENAISON à RENAISON</v>
          </cell>
          <cell r="C616" t="str">
            <v>LOIRE-BRETAGNE</v>
          </cell>
          <cell r="E616" t="str">
            <v>GR0180</v>
          </cell>
          <cell r="F616" t="str">
            <v>K0926200</v>
          </cell>
          <cell r="G616" t="str">
            <v>la Tache</v>
          </cell>
          <cell r="H616" t="str">
            <v>AUVERGNE-RHONE-ALPES</v>
          </cell>
          <cell r="I616" t="str">
            <v>Loire</v>
          </cell>
          <cell r="J616" t="str">
            <v>RENAISON</v>
          </cell>
          <cell r="L616" t="str">
            <v xml:space="preserve">AVAL DES BARRAGES AU NIV DU LIMNIGRAPHE PRES DE STATION DE TRAITEMENT DES EAUX  </v>
          </cell>
          <cell r="M616" t="str">
            <v>767568.10000000</v>
          </cell>
          <cell r="N616" t="str">
            <v>6549893.00000000</v>
          </cell>
          <cell r="O616" t="str">
            <v>RGF93 / Lambert 93</v>
          </cell>
          <cell r="P616">
            <v>101</v>
          </cell>
          <cell r="R616" t="str">
            <v>RENAISON à RENAISON</v>
          </cell>
          <cell r="T616" t="str">
            <v>767607.60000000</v>
          </cell>
          <cell r="U616" t="str">
            <v>6549874.00000000</v>
          </cell>
          <cell r="V616" t="str">
            <v>RGF93 / Lambert 93</v>
          </cell>
        </row>
        <row r="617">
          <cell r="A617">
            <v>4013500</v>
          </cell>
          <cell r="B617" t="str">
            <v>RENAISON à RENAISON</v>
          </cell>
          <cell r="C617" t="str">
            <v>LOIRE-BRETAGNE</v>
          </cell>
          <cell r="D617" t="str">
            <v>Bassin Loire</v>
          </cell>
          <cell r="E617" t="str">
            <v>GR0180</v>
          </cell>
          <cell r="F617" t="str">
            <v>K0926200</v>
          </cell>
          <cell r="G617" t="str">
            <v>la Tache</v>
          </cell>
          <cell r="H617" t="str">
            <v>AUVERGNE-RHONE-ALPES</v>
          </cell>
          <cell r="I617" t="str">
            <v>Loire</v>
          </cell>
          <cell r="J617" t="str">
            <v>RENAISON</v>
          </cell>
          <cell r="L617" t="str">
            <v xml:space="preserve">AVAL DES BARRAGES AU NIV DU LIMNIGRAPHE PRES DE STATION DE TRAITEMENT DES EAUX  </v>
          </cell>
          <cell r="M617" t="str">
            <v>767568.10000000</v>
          </cell>
          <cell r="N617" t="str">
            <v>6549893.00000000</v>
          </cell>
          <cell r="O617" t="str">
            <v>RGF93 / Lambert 93</v>
          </cell>
          <cell r="P617">
            <v>1</v>
          </cell>
          <cell r="R617" t="str">
            <v>RENAISON à RENAISON</v>
          </cell>
          <cell r="T617" t="str">
            <v>768217.10000000</v>
          </cell>
          <cell r="U617" t="str">
            <v>6549644.00000000</v>
          </cell>
          <cell r="V617" t="str">
            <v>RGF93 / Lambert 93</v>
          </cell>
        </row>
        <row r="618">
          <cell r="A618">
            <v>4013500</v>
          </cell>
          <cell r="B618" t="str">
            <v>RENAISON à RENAISON</v>
          </cell>
          <cell r="C618" t="str">
            <v>LOIRE-BRETAGNE</v>
          </cell>
          <cell r="E618" t="str">
            <v>GR0180</v>
          </cell>
          <cell r="F618" t="str">
            <v>K0926200</v>
          </cell>
          <cell r="G618" t="str">
            <v>la Tache</v>
          </cell>
          <cell r="H618" t="str">
            <v>AUVERGNE-RHONE-ALPES</v>
          </cell>
          <cell r="I618" t="str">
            <v>Loire</v>
          </cell>
          <cell r="J618" t="str">
            <v>RENAISON</v>
          </cell>
          <cell r="L618" t="str">
            <v xml:space="preserve">AVAL DES BARRAGES AU NIV DU LIMNIGRAPHE PRES DE STATION DE TRAITEMENT DES EAUX  </v>
          </cell>
          <cell r="M618" t="str">
            <v>767568.10000000</v>
          </cell>
          <cell r="N618" t="str">
            <v>6549893.00000000</v>
          </cell>
          <cell r="O618" t="str">
            <v>RGF93 / Lambert 93</v>
          </cell>
          <cell r="P618">
            <v>31</v>
          </cell>
          <cell r="R618" t="str">
            <v>RENAISON à RENAISON</v>
          </cell>
          <cell r="T618" t="str">
            <v>767568.10000000</v>
          </cell>
          <cell r="U618" t="str">
            <v>6549893.00000000</v>
          </cell>
          <cell r="V618" t="str">
            <v>RGF93 / Lambert 93</v>
          </cell>
        </row>
        <row r="619">
          <cell r="A619">
            <v>4013500</v>
          </cell>
          <cell r="B619" t="str">
            <v>RENAISON à RENAISON</v>
          </cell>
          <cell r="C619" t="str">
            <v>LOIRE-BRETAGNE</v>
          </cell>
          <cell r="E619" t="str">
            <v>GR0180</v>
          </cell>
          <cell r="F619" t="str">
            <v>K0926200</v>
          </cell>
          <cell r="G619" t="str">
            <v>la Tache</v>
          </cell>
          <cell r="H619" t="str">
            <v>AUVERGNE-RHONE-ALPES</v>
          </cell>
          <cell r="I619" t="str">
            <v>Loire</v>
          </cell>
          <cell r="J619" t="str">
            <v>RENAISON</v>
          </cell>
          <cell r="L619" t="str">
            <v xml:space="preserve">AVAL DES BARRAGES AU NIV DU LIMNIGRAPHE PRES DE STATION DE TRAITEMENT DES EAUX  </v>
          </cell>
          <cell r="M619" t="str">
            <v>767568.10000000</v>
          </cell>
          <cell r="N619" t="str">
            <v>6549893.00000000</v>
          </cell>
          <cell r="O619" t="str">
            <v>RGF93 / Lambert 93</v>
          </cell>
          <cell r="P619">
            <v>61</v>
          </cell>
          <cell r="R619" t="str">
            <v>Non renseigné</v>
          </cell>
          <cell r="T619" t="str">
            <v>767610.10000000</v>
          </cell>
          <cell r="U619" t="str">
            <v>6549874.00000000</v>
          </cell>
          <cell r="V619" t="str">
            <v>RGF93 / Lambert 93</v>
          </cell>
        </row>
        <row r="620">
          <cell r="A620">
            <v>4013500</v>
          </cell>
          <cell r="B620" t="str">
            <v>RENAISON à RENAISON</v>
          </cell>
          <cell r="C620" t="str">
            <v>LOIRE-BRETAGNE</v>
          </cell>
          <cell r="E620" t="str">
            <v>GR0180</v>
          </cell>
          <cell r="F620" t="str">
            <v>K0926200</v>
          </cell>
          <cell r="G620" t="str">
            <v>la Tache</v>
          </cell>
          <cell r="H620" t="str">
            <v>AUVERGNE-RHONE-ALPES</v>
          </cell>
          <cell r="I620" t="str">
            <v>Loire</v>
          </cell>
          <cell r="J620" t="str">
            <v>RENAISON</v>
          </cell>
          <cell r="L620" t="str">
            <v xml:space="preserve">AVAL DES BARRAGES AU NIV DU LIMNIGRAPHE PRES DE STATION DE TRAITEMENT DES EAUX  </v>
          </cell>
          <cell r="M620" t="str">
            <v>767568.10000000</v>
          </cell>
          <cell r="N620" t="str">
            <v>6549893.00000000</v>
          </cell>
          <cell r="O620" t="str">
            <v>RGF93 / Lambert 93</v>
          </cell>
          <cell r="P620">
            <v>91</v>
          </cell>
          <cell r="R620" t="str">
            <v>Non renseigné</v>
          </cell>
          <cell r="T620" t="str">
            <v>767609.60000000</v>
          </cell>
          <cell r="U620" t="str">
            <v>6549874.00000000</v>
          </cell>
          <cell r="V620" t="str">
            <v>RGF93 / Lambert 93</v>
          </cell>
        </row>
        <row r="621">
          <cell r="A621">
            <v>4013500</v>
          </cell>
          <cell r="B621" t="str">
            <v>RENAISON à RENAISON</v>
          </cell>
          <cell r="C621" t="str">
            <v>LOIRE-BRETAGNE</v>
          </cell>
          <cell r="E621" t="str">
            <v>GR0180</v>
          </cell>
          <cell r="F621" t="str">
            <v>K0926200</v>
          </cell>
          <cell r="G621" t="str">
            <v>la Tache</v>
          </cell>
          <cell r="H621" t="str">
            <v>AUVERGNE-RHONE-ALPES</v>
          </cell>
          <cell r="I621" t="str">
            <v>Loire</v>
          </cell>
          <cell r="J621" t="str">
            <v>RENAISON</v>
          </cell>
          <cell r="L621" t="str">
            <v xml:space="preserve">AVAL DES BARRAGES AU NIV DU LIMNIGRAPHE PRES DE STATION DE TRAITEMENT DES EAUX  </v>
          </cell>
          <cell r="M621" t="str">
            <v>767568.10000000</v>
          </cell>
          <cell r="N621" t="str">
            <v>6549893.00000000</v>
          </cell>
          <cell r="O621" t="str">
            <v>RGF93 / Lambert 93</v>
          </cell>
          <cell r="P621">
            <v>131</v>
          </cell>
          <cell r="R621" t="str">
            <v>RENAISON à RENAISON</v>
          </cell>
          <cell r="T621" t="str">
            <v>768214.80000000</v>
          </cell>
          <cell r="U621" t="str">
            <v>6549640.00000000</v>
          </cell>
          <cell r="V621" t="str">
            <v>RGF93 / Lambert 93</v>
          </cell>
        </row>
        <row r="622">
          <cell r="A622">
            <v>4013700</v>
          </cell>
          <cell r="B622" t="str">
            <v>MARDELOUP à POUILLY-LES-NONAINS</v>
          </cell>
          <cell r="C622" t="str">
            <v>LOIRE-BRETAGNE</v>
          </cell>
          <cell r="D622" t="str">
            <v>Bassin Loire</v>
          </cell>
          <cell r="E622" t="str">
            <v>GR0180</v>
          </cell>
          <cell r="F622" t="str">
            <v>K0927000</v>
          </cell>
          <cell r="H622" t="str">
            <v>AUVERGNE-RHONE-ALPES</v>
          </cell>
          <cell r="I622" t="str">
            <v>Loire</v>
          </cell>
          <cell r="J622" t="str">
            <v>POUILLY-LES-NONAINS</v>
          </cell>
          <cell r="L622" t="str">
            <v xml:space="preserve">ROUTE DU MOULIN PETEL, AMONT DE LA CONFLUENCEAVEC LE RENAISON                   </v>
          </cell>
          <cell r="M622" t="str">
            <v>776538.67000000</v>
          </cell>
          <cell r="N622" t="str">
            <v>6548479.47000000</v>
          </cell>
          <cell r="O622" t="str">
            <v>RGF93 / Lambert 93</v>
          </cell>
          <cell r="P622">
            <v>1</v>
          </cell>
          <cell r="R622" t="str">
            <v>MARDELOUP à POUILLY-LES-NONAINS</v>
          </cell>
          <cell r="T622" t="str">
            <v>776208.20000000</v>
          </cell>
          <cell r="U622" t="str">
            <v>6548479.00000000</v>
          </cell>
          <cell r="V622" t="str">
            <v>RGF93 / Lambert 93</v>
          </cell>
        </row>
        <row r="623">
          <cell r="A623">
            <v>4013700</v>
          </cell>
          <cell r="B623" t="str">
            <v>MARDELOUP à POUILLY-LES-NONAINS</v>
          </cell>
          <cell r="C623" t="str">
            <v>LOIRE-BRETAGNE</v>
          </cell>
          <cell r="E623" t="str">
            <v>GR0180</v>
          </cell>
          <cell r="F623" t="str">
            <v>K0927000</v>
          </cell>
          <cell r="H623" t="str">
            <v>AUVERGNE-RHONE-ALPES</v>
          </cell>
          <cell r="I623" t="str">
            <v>Loire</v>
          </cell>
          <cell r="J623" t="str">
            <v>POUILLY-LES-NONAINS</v>
          </cell>
          <cell r="L623" t="str">
            <v xml:space="preserve">ROUTE DU MOULIN PETEL, AMONT DE LA CONFLUENCEAVEC LE RENAISON                   </v>
          </cell>
          <cell r="M623" t="str">
            <v>776538.67000000</v>
          </cell>
          <cell r="N623" t="str">
            <v>6548479.47000000</v>
          </cell>
          <cell r="O623" t="str">
            <v>RGF93 / Lambert 93</v>
          </cell>
          <cell r="P623">
            <v>31</v>
          </cell>
          <cell r="R623" t="str">
            <v>MARDELOUP à POUILLY-LES-NONAINS</v>
          </cell>
          <cell r="T623" t="str">
            <v>776538.67000000</v>
          </cell>
          <cell r="U623" t="str">
            <v>6548479.47000000</v>
          </cell>
          <cell r="V623" t="str">
            <v>RGF93 / Lambert 93</v>
          </cell>
        </row>
        <row r="624">
          <cell r="A624">
            <v>4013700</v>
          </cell>
          <cell r="B624" t="str">
            <v>MARDELOUP à POUILLY-LES-NONAINS</v>
          </cell>
          <cell r="C624" t="str">
            <v>LOIRE-BRETAGNE</v>
          </cell>
          <cell r="E624" t="str">
            <v>GR0180</v>
          </cell>
          <cell r="F624" t="str">
            <v>K0927000</v>
          </cell>
          <cell r="H624" t="str">
            <v>AUVERGNE-RHONE-ALPES</v>
          </cell>
          <cell r="I624" t="str">
            <v>Loire</v>
          </cell>
          <cell r="J624" t="str">
            <v>POUILLY-LES-NONAINS</v>
          </cell>
          <cell r="L624" t="str">
            <v xml:space="preserve">ROUTE DU MOULIN PETEL, AMONT DE LA CONFLUENCEAVEC LE RENAISON                   </v>
          </cell>
          <cell r="M624" t="str">
            <v>776538.67000000</v>
          </cell>
          <cell r="N624" t="str">
            <v>6548479.47000000</v>
          </cell>
          <cell r="O624" t="str">
            <v>RGF93 / Lambert 93</v>
          </cell>
          <cell r="P624">
            <v>61</v>
          </cell>
          <cell r="R624" t="str">
            <v>Non renseigné</v>
          </cell>
          <cell r="T624" t="str">
            <v>776538.67000000</v>
          </cell>
          <cell r="U624" t="str">
            <v>6548479.47000000</v>
          </cell>
          <cell r="V624" t="str">
            <v>RGF93 / Lambert 93</v>
          </cell>
        </row>
        <row r="625">
          <cell r="A625">
            <v>4013700</v>
          </cell>
          <cell r="B625" t="str">
            <v>MARDELOUP à POUILLY-LES-NONAINS</v>
          </cell>
          <cell r="C625" t="str">
            <v>LOIRE-BRETAGNE</v>
          </cell>
          <cell r="E625" t="str">
            <v>GR0180</v>
          </cell>
          <cell r="F625" t="str">
            <v>K0927000</v>
          </cell>
          <cell r="H625" t="str">
            <v>AUVERGNE-RHONE-ALPES</v>
          </cell>
          <cell r="I625" t="str">
            <v>Loire</v>
          </cell>
          <cell r="J625" t="str">
            <v>POUILLY-LES-NONAINS</v>
          </cell>
          <cell r="L625" t="str">
            <v xml:space="preserve">ROUTE DU MOULIN PETEL, AMONT DE LA CONFLUENCEAVEC LE RENAISON                   </v>
          </cell>
          <cell r="M625" t="str">
            <v>776538.67000000</v>
          </cell>
          <cell r="N625" t="str">
            <v>6548479.47000000</v>
          </cell>
          <cell r="O625" t="str">
            <v>RGF93 / Lambert 93</v>
          </cell>
          <cell r="P625">
            <v>91</v>
          </cell>
          <cell r="R625" t="str">
            <v>Non renseigné</v>
          </cell>
          <cell r="T625" t="str">
            <v>776538.67000000</v>
          </cell>
          <cell r="U625" t="str">
            <v>6548479.47000000</v>
          </cell>
          <cell r="V625" t="str">
            <v>RGF93 / Lambert 93</v>
          </cell>
        </row>
        <row r="626">
          <cell r="A626">
            <v>4013700</v>
          </cell>
          <cell r="B626" t="str">
            <v>MARDELOUP à POUILLY-LES-NONAINS</v>
          </cell>
          <cell r="C626" t="str">
            <v>LOIRE-BRETAGNE</v>
          </cell>
          <cell r="E626" t="str">
            <v>GR0180</v>
          </cell>
          <cell r="F626" t="str">
            <v>K0927000</v>
          </cell>
          <cell r="H626" t="str">
            <v>AUVERGNE-RHONE-ALPES</v>
          </cell>
          <cell r="I626" t="str">
            <v>Loire</v>
          </cell>
          <cell r="J626" t="str">
            <v>POUILLY-LES-NONAINS</v>
          </cell>
          <cell r="L626" t="str">
            <v xml:space="preserve">ROUTE DU MOULIN PETEL, AMONT DE LA CONFLUENCEAVEC LE RENAISON                   </v>
          </cell>
          <cell r="M626" t="str">
            <v>776538.67000000</v>
          </cell>
          <cell r="N626" t="str">
            <v>6548479.47000000</v>
          </cell>
          <cell r="O626" t="str">
            <v>RGF93 / Lambert 93</v>
          </cell>
          <cell r="P626">
            <v>101</v>
          </cell>
          <cell r="R626" t="str">
            <v>MARDELOUP à POUILLY-LES-NONAINS</v>
          </cell>
          <cell r="T626" t="str">
            <v>776538.67000000</v>
          </cell>
          <cell r="U626" t="str">
            <v>6548479.47000000</v>
          </cell>
          <cell r="V626" t="str">
            <v>RGF93 / Lambert 93</v>
          </cell>
        </row>
        <row r="627">
          <cell r="A627">
            <v>4013700</v>
          </cell>
          <cell r="B627" t="str">
            <v>MARDELOUP à POUILLY-LES-NONAINS</v>
          </cell>
          <cell r="C627" t="str">
            <v>LOIRE-BRETAGNE</v>
          </cell>
          <cell r="E627" t="str">
            <v>GR0180</v>
          </cell>
          <cell r="F627" t="str">
            <v>K0927000</v>
          </cell>
          <cell r="H627" t="str">
            <v>AUVERGNE-RHONE-ALPES</v>
          </cell>
          <cell r="I627" t="str">
            <v>Loire</v>
          </cell>
          <cell r="J627" t="str">
            <v>POUILLY-LES-NONAINS</v>
          </cell>
          <cell r="L627" t="str">
            <v xml:space="preserve">ROUTE DU MOULIN PETEL, AMONT DE LA CONFLUENCEAVEC LE RENAISON                   </v>
          </cell>
          <cell r="M627" t="str">
            <v>776538.67000000</v>
          </cell>
          <cell r="N627" t="str">
            <v>6548479.47000000</v>
          </cell>
          <cell r="O627" t="str">
            <v>RGF93 / Lambert 93</v>
          </cell>
          <cell r="P627">
            <v>131</v>
          </cell>
          <cell r="R627" t="str">
            <v>MARDELOUP à POUILLY-LES-NONAINS</v>
          </cell>
          <cell r="T627" t="str">
            <v>776538.67000000</v>
          </cell>
          <cell r="U627" t="str">
            <v>6548479.47000000</v>
          </cell>
          <cell r="V627" t="str">
            <v>RGF93 / Lambert 93</v>
          </cell>
        </row>
        <row r="628">
          <cell r="A628">
            <v>4013990</v>
          </cell>
          <cell r="B628" t="str">
            <v>BREUIL ou MONTOUSE à POUILLY-LES-NONAINS</v>
          </cell>
          <cell r="C628" t="str">
            <v>LOIRE-BRETAGNE</v>
          </cell>
          <cell r="E628" t="str">
            <v>GR0180</v>
          </cell>
          <cell r="F628" t="str">
            <v>K0927100</v>
          </cell>
          <cell r="G628" t="str">
            <v>la Montouse</v>
          </cell>
          <cell r="H628" t="str">
            <v>AUVERGNE-RHONE-ALPES</v>
          </cell>
          <cell r="I628" t="str">
            <v>Loire</v>
          </cell>
          <cell r="J628" t="str">
            <v>POUILLY-LES-NONAINS</v>
          </cell>
          <cell r="L628" t="str">
            <v xml:space="preserve">LA BIGOTIERE, PONT RD 18                                                        </v>
          </cell>
          <cell r="M628" t="str">
            <v>775541.38000000</v>
          </cell>
          <cell r="N628" t="str">
            <v>6548287.61000000</v>
          </cell>
          <cell r="O628" t="str">
            <v>RGF93 / Lambert 93</v>
          </cell>
          <cell r="P628">
            <v>31</v>
          </cell>
          <cell r="R628" t="str">
            <v>BREUIL ou MONTOUSE à POUILLY-LES-NONAINS</v>
          </cell>
          <cell r="T628" t="str">
            <v>775541.38000000</v>
          </cell>
          <cell r="U628" t="str">
            <v>6548287.61000000</v>
          </cell>
          <cell r="V628" t="str">
            <v>RGF93 / Lambert 93</v>
          </cell>
        </row>
        <row r="629">
          <cell r="A629">
            <v>4013990</v>
          </cell>
          <cell r="B629" t="str">
            <v>BREUIL ou MONTOUSE à POUILLY-LES-NONAINS</v>
          </cell>
          <cell r="C629" t="str">
            <v>LOIRE-BRETAGNE</v>
          </cell>
          <cell r="E629" t="str">
            <v>GR0180</v>
          </cell>
          <cell r="F629" t="str">
            <v>K0927100</v>
          </cell>
          <cell r="G629" t="str">
            <v>la Montouse</v>
          </cell>
          <cell r="H629" t="str">
            <v>AUVERGNE-RHONE-ALPES</v>
          </cell>
          <cell r="I629" t="str">
            <v>Loire</v>
          </cell>
          <cell r="J629" t="str">
            <v>POUILLY-LES-NONAINS</v>
          </cell>
          <cell r="L629" t="str">
            <v xml:space="preserve">LA BIGOTIERE, PONT RD 18                                                        </v>
          </cell>
          <cell r="M629" t="str">
            <v>775541.38000000</v>
          </cell>
          <cell r="N629" t="str">
            <v>6548287.61000000</v>
          </cell>
          <cell r="O629" t="str">
            <v>RGF93 / Lambert 93</v>
          </cell>
          <cell r="P629">
            <v>61</v>
          </cell>
          <cell r="R629" t="str">
            <v>Non renseigné</v>
          </cell>
          <cell r="T629" t="str">
            <v>775541.38000000</v>
          </cell>
          <cell r="U629" t="str">
            <v>6548287.61000000</v>
          </cell>
          <cell r="V629" t="str">
            <v>RGF93 / Lambert 93</v>
          </cell>
        </row>
        <row r="630">
          <cell r="A630">
            <v>4013990</v>
          </cell>
          <cell r="B630" t="str">
            <v>BREUIL ou MONTOUSE à POUILLY-LES-NONAINS</v>
          </cell>
          <cell r="C630" t="str">
            <v>LOIRE-BRETAGNE</v>
          </cell>
          <cell r="E630" t="str">
            <v>GR0180</v>
          </cell>
          <cell r="F630" t="str">
            <v>K0927100</v>
          </cell>
          <cell r="G630" t="str">
            <v>la Montouse</v>
          </cell>
          <cell r="H630" t="str">
            <v>AUVERGNE-RHONE-ALPES</v>
          </cell>
          <cell r="I630" t="str">
            <v>Loire</v>
          </cell>
          <cell r="J630" t="str">
            <v>POUILLY-LES-NONAINS</v>
          </cell>
          <cell r="L630" t="str">
            <v xml:space="preserve">LA BIGOTIERE, PONT RD 18                                                        </v>
          </cell>
          <cell r="M630" t="str">
            <v>775541.38000000</v>
          </cell>
          <cell r="N630" t="str">
            <v>6548287.61000000</v>
          </cell>
          <cell r="O630" t="str">
            <v>RGF93 / Lambert 93</v>
          </cell>
          <cell r="P630">
            <v>91</v>
          </cell>
          <cell r="R630" t="str">
            <v>Non renseigné</v>
          </cell>
          <cell r="T630" t="str">
            <v>775541.38000000</v>
          </cell>
          <cell r="U630" t="str">
            <v>6548287.61000000</v>
          </cell>
          <cell r="V630" t="str">
            <v>RGF93 / Lambert 93</v>
          </cell>
        </row>
        <row r="631">
          <cell r="A631">
            <v>4013990</v>
          </cell>
          <cell r="B631" t="str">
            <v>BREUIL ou MONTOUSE à POUILLY-LES-NONAINS</v>
          </cell>
          <cell r="C631" t="str">
            <v>LOIRE-BRETAGNE</v>
          </cell>
          <cell r="E631" t="str">
            <v>GR0180</v>
          </cell>
          <cell r="F631" t="str">
            <v>K0927100</v>
          </cell>
          <cell r="G631" t="str">
            <v>la Montouse</v>
          </cell>
          <cell r="H631" t="str">
            <v>AUVERGNE-RHONE-ALPES</v>
          </cell>
          <cell r="I631" t="str">
            <v>Loire</v>
          </cell>
          <cell r="J631" t="str">
            <v>POUILLY-LES-NONAINS</v>
          </cell>
          <cell r="L631" t="str">
            <v xml:space="preserve">LA BIGOTIERE, PONT RD 18                                                        </v>
          </cell>
          <cell r="M631" t="str">
            <v>775541.38000000</v>
          </cell>
          <cell r="N631" t="str">
            <v>6548287.61000000</v>
          </cell>
          <cell r="O631" t="str">
            <v>RGF93 / Lambert 93</v>
          </cell>
          <cell r="P631">
            <v>101</v>
          </cell>
          <cell r="R631" t="str">
            <v>Non renseigné</v>
          </cell>
          <cell r="T631" t="str">
            <v>775541.38000000</v>
          </cell>
          <cell r="U631" t="str">
            <v>6548287.61000000</v>
          </cell>
          <cell r="V631" t="str">
            <v>RGF93 / Lambert 93</v>
          </cell>
        </row>
        <row r="632">
          <cell r="A632">
            <v>4013990</v>
          </cell>
          <cell r="B632" t="str">
            <v>BREUIL ou MONTOUSE à POUILLY-LES-NONAINS</v>
          </cell>
          <cell r="C632" t="str">
            <v>LOIRE-BRETAGNE</v>
          </cell>
          <cell r="E632" t="str">
            <v>GR0180</v>
          </cell>
          <cell r="F632" t="str">
            <v>K0927100</v>
          </cell>
          <cell r="G632" t="str">
            <v>la Montouse</v>
          </cell>
          <cell r="H632" t="str">
            <v>AUVERGNE-RHONE-ALPES</v>
          </cell>
          <cell r="I632" t="str">
            <v>Loire</v>
          </cell>
          <cell r="J632" t="str">
            <v>POUILLY-LES-NONAINS</v>
          </cell>
          <cell r="L632" t="str">
            <v xml:space="preserve">LA BIGOTIERE, PONT RD 18                                                        </v>
          </cell>
          <cell r="M632" t="str">
            <v>775541.38000000</v>
          </cell>
          <cell r="N632" t="str">
            <v>6548287.61000000</v>
          </cell>
          <cell r="O632" t="str">
            <v>RGF93 / Lambert 93</v>
          </cell>
          <cell r="P632">
            <v>131</v>
          </cell>
          <cell r="R632" t="str">
            <v>BREUIL ou MONTOUSE à POUILLY-LES-NONAINS</v>
          </cell>
          <cell r="T632" t="str">
            <v>775541.38000000</v>
          </cell>
          <cell r="U632" t="str">
            <v>6548287.61000000</v>
          </cell>
          <cell r="V632" t="str">
            <v>RGF93 / Lambert 93</v>
          </cell>
        </row>
        <row r="633">
          <cell r="A633">
            <v>4013990</v>
          </cell>
          <cell r="B633" t="str">
            <v>BREUIL ou MONTOUSE à POUILLY-LES-NONAINS</v>
          </cell>
          <cell r="E633" t="str">
            <v>GR0180</v>
          </cell>
          <cell r="F633" t="str">
            <v>K0927100</v>
          </cell>
          <cell r="G633" t="str">
            <v>la Montouse</v>
          </cell>
          <cell r="H633" t="str">
            <v>AUVERGNE-RHONE-ALPES</v>
          </cell>
          <cell r="I633" t="str">
            <v>Loire</v>
          </cell>
          <cell r="J633" t="str">
            <v>POUILLY-LES-NONAINS</v>
          </cell>
          <cell r="L633" t="str">
            <v xml:space="preserve">LA BIGOTIERE, PONT RD 18                                                        </v>
          </cell>
          <cell r="M633" t="str">
            <v>775541.38000000</v>
          </cell>
          <cell r="N633" t="str">
            <v>6548287.61000000</v>
          </cell>
          <cell r="O633" t="str">
            <v>RGF93 / Lambert 93</v>
          </cell>
          <cell r="P633">
            <v>1</v>
          </cell>
          <cell r="R633" t="str">
            <v>BREUIL ou MONTOUSE à POUILLY-LES-NONAINS</v>
          </cell>
          <cell r="T633" t="str">
            <v>775541.40000000</v>
          </cell>
          <cell r="U633" t="str">
            <v>6548288.00000000</v>
          </cell>
          <cell r="V633" t="str">
            <v>RGF93 / Lambert 93</v>
          </cell>
        </row>
        <row r="634">
          <cell r="A634">
            <v>4013997</v>
          </cell>
          <cell r="B634" t="str">
            <v>MARNANTON à SAINT-VICTOR-SUR-RHINS</v>
          </cell>
          <cell r="C634" t="str">
            <v>LOIRE-BRETAGNE</v>
          </cell>
          <cell r="E634" t="str">
            <v>FRGR0178A</v>
          </cell>
          <cell r="F634" t="str">
            <v>K0949600</v>
          </cell>
          <cell r="G634" t="str">
            <v>le Marnanton</v>
          </cell>
          <cell r="H634" t="str">
            <v>AUVERGNE-RHONE-ALPES</v>
          </cell>
          <cell r="I634" t="str">
            <v>Loire</v>
          </cell>
          <cell r="J634" t="str">
            <v>SAINT-VICTOR-SUR-RHINS</v>
          </cell>
          <cell r="L634" t="str">
            <v xml:space="preserve">500M AMONT ETANGS DE PECHE                                                      </v>
          </cell>
          <cell r="M634" t="str">
            <v>799312.71000000</v>
          </cell>
          <cell r="N634" t="str">
            <v>6546192.74000000</v>
          </cell>
          <cell r="O634" t="str">
            <v>RGF93 / Lambert 93</v>
          </cell>
          <cell r="P634">
            <v>31</v>
          </cell>
          <cell r="R634" t="str">
            <v>Non renseigné</v>
          </cell>
          <cell r="T634" t="str">
            <v>799312.71000000</v>
          </cell>
          <cell r="U634" t="str">
            <v>6546192.75000000</v>
          </cell>
          <cell r="V634" t="str">
            <v>RGF93 / Lambert 93</v>
          </cell>
        </row>
        <row r="635">
          <cell r="A635">
            <v>4013997</v>
          </cell>
          <cell r="B635" t="str">
            <v>MARNANTON à SAINT-VICTOR-SUR-RHINS</v>
          </cell>
          <cell r="C635" t="str">
            <v>LOIRE-BRETAGNE</v>
          </cell>
          <cell r="E635" t="str">
            <v>FRGR0178A</v>
          </cell>
          <cell r="F635" t="str">
            <v>K0949600</v>
          </cell>
          <cell r="G635" t="str">
            <v>le Marnanton</v>
          </cell>
          <cell r="H635" t="str">
            <v>AUVERGNE-RHONE-ALPES</v>
          </cell>
          <cell r="I635" t="str">
            <v>Loire</v>
          </cell>
          <cell r="J635" t="str">
            <v>SAINT-VICTOR-SUR-RHINS</v>
          </cell>
          <cell r="L635" t="str">
            <v xml:space="preserve">500M AMONT ETANGS DE PECHE                                                      </v>
          </cell>
          <cell r="M635" t="str">
            <v>799312.71000000</v>
          </cell>
          <cell r="N635" t="str">
            <v>6546192.74000000</v>
          </cell>
          <cell r="O635" t="str">
            <v>RGF93 / Lambert 93</v>
          </cell>
          <cell r="P635">
            <v>131</v>
          </cell>
          <cell r="R635" t="str">
            <v>Non renseigné</v>
          </cell>
          <cell r="T635" t="str">
            <v>799312.71000000</v>
          </cell>
          <cell r="U635" t="str">
            <v>6546192.75000000</v>
          </cell>
          <cell r="V635" t="str">
            <v>RGF93 / Lambert 93</v>
          </cell>
        </row>
        <row r="636">
          <cell r="A636">
            <v>4014000</v>
          </cell>
          <cell r="B636" t="str">
            <v>RHINS à SAINT-VICTOR-SUR-RHINS</v>
          </cell>
          <cell r="C636" t="str">
            <v>LOIRE-BRETAGNE</v>
          </cell>
          <cell r="D636" t="str">
            <v>Bassin Loire</v>
          </cell>
          <cell r="E636" t="str">
            <v>FRGR0178A</v>
          </cell>
          <cell r="F636" t="str">
            <v>K09-0300</v>
          </cell>
          <cell r="G636" t="str">
            <v>rivière le rhins</v>
          </cell>
          <cell r="H636" t="str">
            <v>AUVERGNE-RHONE-ALPES</v>
          </cell>
          <cell r="I636" t="str">
            <v>Loire</v>
          </cell>
          <cell r="J636" t="str">
            <v>SAINT-VICTOR-SUR-RHINS</v>
          </cell>
          <cell r="L636" t="str">
            <v xml:space="preserve">AVAL RUISSEAU DES OLIVIERS - AVAL DE SAINT VICTOR                               </v>
          </cell>
          <cell r="M636" t="str">
            <v>798178.06000000</v>
          </cell>
          <cell r="N636" t="str">
            <v>6545532.97000000</v>
          </cell>
          <cell r="O636" t="str">
            <v>RGF93 / Lambert 93</v>
          </cell>
          <cell r="P636">
            <v>1</v>
          </cell>
          <cell r="Q636">
            <v>4420002</v>
          </cell>
          <cell r="R636" t="str">
            <v>RHINS à SAINT-VICTOR-SUR-RHINS</v>
          </cell>
          <cell r="S636" t="str">
            <v>Le Reins (Rhins) à Saint-victor-sur-rhins</v>
          </cell>
          <cell r="T636" t="str">
            <v>799794.40000000</v>
          </cell>
          <cell r="U636" t="str">
            <v>6545044.00000000</v>
          </cell>
          <cell r="V636" t="str">
            <v>RGF93 / Lambert 93</v>
          </cell>
        </row>
        <row r="637">
          <cell r="A637">
            <v>4014000</v>
          </cell>
          <cell r="B637" t="str">
            <v>RHINS à SAINT-VICTOR-SUR-RHINS</v>
          </cell>
          <cell r="C637" t="str">
            <v>LOIRE-BRETAGNE</v>
          </cell>
          <cell r="E637" t="str">
            <v>FRGR0178A</v>
          </cell>
          <cell r="F637" t="str">
            <v>K09-0300</v>
          </cell>
          <cell r="G637" t="str">
            <v>rivière le rhins</v>
          </cell>
          <cell r="H637" t="str">
            <v>AUVERGNE-RHONE-ALPES</v>
          </cell>
          <cell r="I637" t="str">
            <v>Loire</v>
          </cell>
          <cell r="J637" t="str">
            <v>SAINT-VICTOR-SUR-RHINS</v>
          </cell>
          <cell r="L637" t="str">
            <v xml:space="preserve">AVAL RUISSEAU DES OLIVIERS - AVAL DE SAINT VICTOR                               </v>
          </cell>
          <cell r="M637" t="str">
            <v>798178.06000000</v>
          </cell>
          <cell r="N637" t="str">
            <v>6545532.97000000</v>
          </cell>
          <cell r="O637" t="str">
            <v>RGF93 / Lambert 93</v>
          </cell>
          <cell r="P637">
            <v>31</v>
          </cell>
          <cell r="R637" t="str">
            <v>RHINS à SAINT-VICTOR-SUR-RHINS</v>
          </cell>
          <cell r="T637" t="str">
            <v>798178.06000000</v>
          </cell>
          <cell r="U637" t="str">
            <v>6545532.97000000</v>
          </cell>
          <cell r="V637" t="str">
            <v>RGF93 / Lambert 93</v>
          </cell>
        </row>
        <row r="638">
          <cell r="A638">
            <v>4014000</v>
          </cell>
          <cell r="B638" t="str">
            <v>RHINS à SAINT-VICTOR-SUR-RHINS</v>
          </cell>
          <cell r="C638" t="str">
            <v>LOIRE-BRETAGNE</v>
          </cell>
          <cell r="E638" t="str">
            <v>FRGR0178A</v>
          </cell>
          <cell r="F638" t="str">
            <v>K09-0300</v>
          </cell>
          <cell r="G638" t="str">
            <v>rivière le rhins</v>
          </cell>
          <cell r="H638" t="str">
            <v>AUVERGNE-RHONE-ALPES</v>
          </cell>
          <cell r="I638" t="str">
            <v>Loire</v>
          </cell>
          <cell r="J638" t="str">
            <v>SAINT-VICTOR-SUR-RHINS</v>
          </cell>
          <cell r="L638" t="str">
            <v xml:space="preserve">AVAL RUISSEAU DES OLIVIERS - AVAL DE SAINT VICTOR                               </v>
          </cell>
          <cell r="M638" t="str">
            <v>798178.06000000</v>
          </cell>
          <cell r="N638" t="str">
            <v>6545532.97000000</v>
          </cell>
          <cell r="O638" t="str">
            <v>RGF93 / Lambert 93</v>
          </cell>
          <cell r="P638">
            <v>131</v>
          </cell>
          <cell r="R638" t="str">
            <v>RHINS à SAINT-VICTOR-SUR-RHINS</v>
          </cell>
          <cell r="T638" t="str">
            <v>798178.06000000</v>
          </cell>
          <cell r="U638" t="str">
            <v>6545532.97000000</v>
          </cell>
          <cell r="V638" t="str">
            <v>RGF93 / Lambert 93</v>
          </cell>
        </row>
        <row r="639">
          <cell r="A639">
            <v>4014005</v>
          </cell>
          <cell r="B639" t="str">
            <v>RHINS à SAINT-VICTOR-SUR-RHINS</v>
          </cell>
          <cell r="C639" t="str">
            <v>LOIRE-BRETAGNE</v>
          </cell>
          <cell r="E639" t="str">
            <v>FRGR0178A</v>
          </cell>
          <cell r="F639" t="str">
            <v>K09-0300</v>
          </cell>
          <cell r="G639" t="str">
            <v>rivière le rhins</v>
          </cell>
          <cell r="H639" t="str">
            <v>AUVERGNE-RHONE-ALPES</v>
          </cell>
          <cell r="I639" t="str">
            <v>Loire</v>
          </cell>
          <cell r="J639" t="str">
            <v>SAINT-VICTOR-SUR-RHINS</v>
          </cell>
          <cell r="L639" t="str">
            <v xml:space="preserve">AMONT CONFLUENCE TRAMBOUZE                                                      </v>
          </cell>
          <cell r="M639" t="str">
            <v>796428.48000000</v>
          </cell>
          <cell r="N639" t="str">
            <v>6544818.48000000</v>
          </cell>
          <cell r="O639" t="str">
            <v>RGF93 / Lambert 93</v>
          </cell>
          <cell r="P639">
            <v>31</v>
          </cell>
          <cell r="R639" t="str">
            <v>RHINS à SAINT-VICTOR-SUR-RHINS</v>
          </cell>
          <cell r="T639" t="str">
            <v>796428.48000000</v>
          </cell>
          <cell r="U639" t="str">
            <v>6544818.48000000</v>
          </cell>
          <cell r="V639" t="str">
            <v>RGF93 / Lambert 93</v>
          </cell>
        </row>
        <row r="640">
          <cell r="A640">
            <v>4014005</v>
          </cell>
          <cell r="B640" t="str">
            <v>RHINS à SAINT-VICTOR-SUR-RHINS</v>
          </cell>
          <cell r="C640" t="str">
            <v>LOIRE-BRETAGNE</v>
          </cell>
          <cell r="E640" t="str">
            <v>FRGR0178A</v>
          </cell>
          <cell r="F640" t="str">
            <v>K09-0300</v>
          </cell>
          <cell r="G640" t="str">
            <v>rivière le rhins</v>
          </cell>
          <cell r="H640" t="str">
            <v>AUVERGNE-RHONE-ALPES</v>
          </cell>
          <cell r="I640" t="str">
            <v>Loire</v>
          </cell>
          <cell r="J640" t="str">
            <v>SAINT-VICTOR-SUR-RHINS</v>
          </cell>
          <cell r="L640" t="str">
            <v xml:space="preserve">AMONT CONFLUENCE TRAMBOUZE                                                      </v>
          </cell>
          <cell r="M640" t="str">
            <v>796428.48000000</v>
          </cell>
          <cell r="N640" t="str">
            <v>6544818.48000000</v>
          </cell>
          <cell r="O640" t="str">
            <v>RGF93 / Lambert 93</v>
          </cell>
          <cell r="P640">
            <v>131</v>
          </cell>
          <cell r="R640" t="str">
            <v>RHINS à SAINT-VICTOR-SUR-RHINS</v>
          </cell>
          <cell r="T640" t="str">
            <v>796428.48000000</v>
          </cell>
          <cell r="U640" t="str">
            <v>6544818.48000000</v>
          </cell>
          <cell r="V640" t="str">
            <v>RGF93 / Lambert 93</v>
          </cell>
        </row>
        <row r="641">
          <cell r="A641">
            <v>4014035</v>
          </cell>
          <cell r="B641" t="str">
            <v>TRAMBOUZE à COMBRE</v>
          </cell>
          <cell r="C641" t="str">
            <v>LOIRE-BRETAGNE</v>
          </cell>
          <cell r="E641" t="str">
            <v>GR0181</v>
          </cell>
          <cell r="F641" t="str">
            <v>K0954000</v>
          </cell>
          <cell r="G641" t="str">
            <v>la Trambouze</v>
          </cell>
          <cell r="H641" t="str">
            <v>AUVERGNE-RHONE-ALPES</v>
          </cell>
          <cell r="I641" t="str">
            <v>Loire</v>
          </cell>
          <cell r="J641" t="str">
            <v>COMBRE</v>
          </cell>
          <cell r="L641" t="str">
            <v xml:space="preserve">AVAL REJETS SYNDICAT THIZY                                                      </v>
          </cell>
          <cell r="M641" t="str">
            <v>798292.50000000</v>
          </cell>
          <cell r="N641" t="str">
            <v>6547240.54000000</v>
          </cell>
          <cell r="O641" t="str">
            <v>RGF93 / Lambert 93</v>
          </cell>
          <cell r="P641">
            <v>31</v>
          </cell>
          <cell r="R641" t="str">
            <v>Non renseigné</v>
          </cell>
          <cell r="T641" t="str">
            <v>798292.50000000</v>
          </cell>
          <cell r="U641" t="str">
            <v>6547240.54000000</v>
          </cell>
          <cell r="V641" t="str">
            <v>RGF93 / Lambert 93</v>
          </cell>
        </row>
        <row r="642">
          <cell r="A642">
            <v>4014035</v>
          </cell>
          <cell r="B642" t="str">
            <v>TRAMBOUZE à COMBRE</v>
          </cell>
          <cell r="C642" t="str">
            <v>LOIRE-BRETAGNE</v>
          </cell>
          <cell r="E642" t="str">
            <v>GR0181</v>
          </cell>
          <cell r="F642" t="str">
            <v>K0954000</v>
          </cell>
          <cell r="G642" t="str">
            <v>la Trambouze</v>
          </cell>
          <cell r="H642" t="str">
            <v>AUVERGNE-RHONE-ALPES</v>
          </cell>
          <cell r="I642" t="str">
            <v>Loire</v>
          </cell>
          <cell r="J642" t="str">
            <v>COMBRE</v>
          </cell>
          <cell r="L642" t="str">
            <v xml:space="preserve">AVAL REJETS SYNDICAT THIZY                                                      </v>
          </cell>
          <cell r="M642" t="str">
            <v>798292.50000000</v>
          </cell>
          <cell r="N642" t="str">
            <v>6547240.54000000</v>
          </cell>
          <cell r="O642" t="str">
            <v>RGF93 / Lambert 93</v>
          </cell>
          <cell r="P642">
            <v>131</v>
          </cell>
          <cell r="R642" t="str">
            <v>Non renseigné</v>
          </cell>
          <cell r="T642" t="str">
            <v>798292.50000000</v>
          </cell>
          <cell r="U642" t="str">
            <v>6547240.54000000</v>
          </cell>
          <cell r="V642" t="str">
            <v>RGF93 / Lambert 93</v>
          </cell>
        </row>
        <row r="643">
          <cell r="A643">
            <v>4014040</v>
          </cell>
          <cell r="B643" t="str">
            <v>TRAMBOUZE à MONTAGNY</v>
          </cell>
          <cell r="C643" t="str">
            <v>LOIRE-BRETAGNE</v>
          </cell>
          <cell r="E643" t="str">
            <v>GR0181</v>
          </cell>
          <cell r="F643" t="str">
            <v>K0954000</v>
          </cell>
          <cell r="G643" t="str">
            <v>la Trambouze</v>
          </cell>
          <cell r="H643" t="str">
            <v>AUVERGNE-RHONE-ALPES</v>
          </cell>
          <cell r="I643" t="str">
            <v>Loire</v>
          </cell>
          <cell r="J643" t="str">
            <v>MONTAGNY</v>
          </cell>
          <cell r="L643" t="str">
            <v xml:space="preserve">AMONT CONFLUENCE RHINS                                                          </v>
          </cell>
          <cell r="M643" t="str">
            <v>796176.70000000</v>
          </cell>
          <cell r="N643" t="str">
            <v>6545186.00000000</v>
          </cell>
          <cell r="O643" t="str">
            <v>RGF93 / Lambert 93</v>
          </cell>
          <cell r="P643">
            <v>101</v>
          </cell>
          <cell r="R643" t="str">
            <v>TRAMBOUZE à MONTAGNY</v>
          </cell>
          <cell r="T643" t="str">
            <v>796176.70000000</v>
          </cell>
          <cell r="U643" t="str">
            <v>6545186.00000000</v>
          </cell>
          <cell r="V643" t="str">
            <v>RGF93 / Lambert 93</v>
          </cell>
        </row>
        <row r="644">
          <cell r="A644">
            <v>4014040</v>
          </cell>
          <cell r="B644" t="str">
            <v>TRAMBOUZE à MONTAGNY</v>
          </cell>
          <cell r="C644" t="str">
            <v>LOIRE-BRETAGNE</v>
          </cell>
          <cell r="E644" t="str">
            <v>GR0181</v>
          </cell>
          <cell r="F644" t="str">
            <v>K0954000</v>
          </cell>
          <cell r="G644" t="str">
            <v>la Trambouze</v>
          </cell>
          <cell r="H644" t="str">
            <v>AUVERGNE-RHONE-ALPES</v>
          </cell>
          <cell r="I644" t="str">
            <v>Loire</v>
          </cell>
          <cell r="J644" t="str">
            <v>MONTAGNY</v>
          </cell>
          <cell r="L644" t="str">
            <v xml:space="preserve">AMONT CONFLUENCE RHINS                                                          </v>
          </cell>
          <cell r="M644" t="str">
            <v>796176.70000000</v>
          </cell>
          <cell r="N644" t="str">
            <v>6545186.00000000</v>
          </cell>
          <cell r="O644" t="str">
            <v>RGF93 / Lambert 93</v>
          </cell>
          <cell r="P644">
            <v>271</v>
          </cell>
          <cell r="R644" t="str">
            <v>TRAMBOUZE à MONTAGNY</v>
          </cell>
          <cell r="T644" t="str">
            <v>796176.70000000</v>
          </cell>
          <cell r="U644" t="str">
            <v>6545186.00000000</v>
          </cell>
          <cell r="V644" t="str">
            <v>RGF93 / Lambert 93</v>
          </cell>
        </row>
        <row r="645">
          <cell r="A645">
            <v>4014040</v>
          </cell>
          <cell r="B645" t="str">
            <v>TRAMBOUZE à MONTAGNY</v>
          </cell>
          <cell r="C645" t="str">
            <v>LOIRE-BRETAGNE</v>
          </cell>
          <cell r="E645" t="str">
            <v>GR0181</v>
          </cell>
          <cell r="F645" t="str">
            <v>K0954000</v>
          </cell>
          <cell r="G645" t="str">
            <v>la Trambouze</v>
          </cell>
          <cell r="H645" t="str">
            <v>AUVERGNE-RHONE-ALPES</v>
          </cell>
          <cell r="I645" t="str">
            <v>Loire</v>
          </cell>
          <cell r="J645" t="str">
            <v>MONTAGNY</v>
          </cell>
          <cell r="L645" t="str">
            <v xml:space="preserve">AMONT CONFLUENCE RHINS                                                          </v>
          </cell>
          <cell r="M645" t="str">
            <v>796176.70000000</v>
          </cell>
          <cell r="N645" t="str">
            <v>6545186.00000000</v>
          </cell>
          <cell r="O645" t="str">
            <v>RGF93 / Lambert 93</v>
          </cell>
          <cell r="P645">
            <v>111</v>
          </cell>
          <cell r="R645" t="str">
            <v>TRAMBOUZE à MONTAGNY</v>
          </cell>
          <cell r="T645" t="str">
            <v>796176.70000000</v>
          </cell>
          <cell r="U645" t="str">
            <v>6545186.00000000</v>
          </cell>
          <cell r="V645" t="str">
            <v>RGF93 / Lambert 93</v>
          </cell>
        </row>
        <row r="646">
          <cell r="A646">
            <v>4014040</v>
          </cell>
          <cell r="B646" t="str">
            <v>TRAMBOUZE à MONTAGNY</v>
          </cell>
          <cell r="C646" t="str">
            <v>LOIRE-BRETAGNE</v>
          </cell>
          <cell r="E646" t="str">
            <v>GR0181</v>
          </cell>
          <cell r="F646" t="str">
            <v>K0954000</v>
          </cell>
          <cell r="G646" t="str">
            <v>la Trambouze</v>
          </cell>
          <cell r="H646" t="str">
            <v>AUVERGNE-RHONE-ALPES</v>
          </cell>
          <cell r="I646" t="str">
            <v>Loire</v>
          </cell>
          <cell r="J646" t="str">
            <v>MONTAGNY</v>
          </cell>
          <cell r="L646" t="str">
            <v xml:space="preserve">AMONT CONFLUENCE RHINS                                                          </v>
          </cell>
          <cell r="M646" t="str">
            <v>796176.70000000</v>
          </cell>
          <cell r="N646" t="str">
            <v>6545186.00000000</v>
          </cell>
          <cell r="O646" t="str">
            <v>RGF93 / Lambert 93</v>
          </cell>
          <cell r="P646">
            <v>131</v>
          </cell>
          <cell r="R646" t="str">
            <v>TRAMBOUZE à MONTAGNY</v>
          </cell>
          <cell r="T646" t="str">
            <v>796239.90000000</v>
          </cell>
          <cell r="U646" t="str">
            <v>6545252.00000000</v>
          </cell>
          <cell r="V646" t="str">
            <v>RGF93 / Lambert 93</v>
          </cell>
        </row>
        <row r="647">
          <cell r="A647">
            <v>4014040</v>
          </cell>
          <cell r="B647" t="str">
            <v>TRAMBOUZE à MONTAGNY</v>
          </cell>
          <cell r="C647" t="str">
            <v>LOIRE-BRETAGNE</v>
          </cell>
          <cell r="E647" t="str">
            <v>GR0181</v>
          </cell>
          <cell r="F647" t="str">
            <v>K0954000</v>
          </cell>
          <cell r="G647" t="str">
            <v>la Trambouze</v>
          </cell>
          <cell r="H647" t="str">
            <v>AUVERGNE-RHONE-ALPES</v>
          </cell>
          <cell r="I647" t="str">
            <v>Loire</v>
          </cell>
          <cell r="J647" t="str">
            <v>MONTAGNY</v>
          </cell>
          <cell r="L647" t="str">
            <v xml:space="preserve">AMONT CONFLUENCE RHINS                                                          </v>
          </cell>
          <cell r="M647" t="str">
            <v>796176.70000000</v>
          </cell>
          <cell r="N647" t="str">
            <v>6545186.00000000</v>
          </cell>
          <cell r="O647" t="str">
            <v>RGF93 / Lambert 93</v>
          </cell>
          <cell r="P647">
            <v>31</v>
          </cell>
          <cell r="R647" t="str">
            <v>TRAMBOUZE à MONTAGNY</v>
          </cell>
          <cell r="T647" t="str">
            <v>796176.70000000</v>
          </cell>
          <cell r="U647" t="str">
            <v>6545186.00000000</v>
          </cell>
          <cell r="V647" t="str">
            <v>RGF93 / Lambert 93</v>
          </cell>
        </row>
        <row r="648">
          <cell r="A648">
            <v>4014040</v>
          </cell>
          <cell r="B648" t="str">
            <v>TRAMBOUZE à MONTAGNY</v>
          </cell>
          <cell r="C648" t="str">
            <v>LOIRE-BRETAGNE</v>
          </cell>
          <cell r="E648" t="str">
            <v>GR0181</v>
          </cell>
          <cell r="F648" t="str">
            <v>K0954000</v>
          </cell>
          <cell r="G648" t="str">
            <v>la Trambouze</v>
          </cell>
          <cell r="H648" t="str">
            <v>AUVERGNE-RHONE-ALPES</v>
          </cell>
          <cell r="I648" t="str">
            <v>Loire</v>
          </cell>
          <cell r="J648" t="str">
            <v>MONTAGNY</v>
          </cell>
          <cell r="L648" t="str">
            <v xml:space="preserve">AMONT CONFLUENCE RHINS                                                          </v>
          </cell>
          <cell r="M648" t="str">
            <v>796176.70000000</v>
          </cell>
          <cell r="N648" t="str">
            <v>6545186.00000000</v>
          </cell>
          <cell r="O648" t="str">
            <v>RGF93 / Lambert 93</v>
          </cell>
          <cell r="P648">
            <v>41</v>
          </cell>
          <cell r="R648" t="str">
            <v>TRAMBOUZE à MONTAGNY</v>
          </cell>
          <cell r="T648" t="str">
            <v>798223.50000000</v>
          </cell>
          <cell r="U648" t="str">
            <v>6547052.00000000</v>
          </cell>
          <cell r="V648" t="str">
            <v>RGF93 / Lambert 93</v>
          </cell>
        </row>
        <row r="649">
          <cell r="A649">
            <v>4014040</v>
          </cell>
          <cell r="B649" t="str">
            <v>TRAMBOUZE à MONTAGNY</v>
          </cell>
          <cell r="C649" t="str">
            <v>LOIRE-BRETAGNE</v>
          </cell>
          <cell r="E649" t="str">
            <v>GR0181</v>
          </cell>
          <cell r="F649" t="str">
            <v>K0954000</v>
          </cell>
          <cell r="G649" t="str">
            <v>la Trambouze</v>
          </cell>
          <cell r="H649" t="str">
            <v>AUVERGNE-RHONE-ALPES</v>
          </cell>
          <cell r="I649" t="str">
            <v>Loire</v>
          </cell>
          <cell r="J649" t="str">
            <v>MONTAGNY</v>
          </cell>
          <cell r="L649" t="str">
            <v xml:space="preserve">AMONT CONFLUENCE RHINS                                                          </v>
          </cell>
          <cell r="M649" t="str">
            <v>796176.70000000</v>
          </cell>
          <cell r="N649" t="str">
            <v>6545186.00000000</v>
          </cell>
          <cell r="O649" t="str">
            <v>RGF93 / Lambert 93</v>
          </cell>
          <cell r="P649">
            <v>61</v>
          </cell>
          <cell r="R649" t="str">
            <v>TRAMBOUZE à MONTAGNY</v>
          </cell>
          <cell r="T649" t="str">
            <v>796176.82000000</v>
          </cell>
          <cell r="U649" t="str">
            <v>6545185.31000000</v>
          </cell>
          <cell r="V649" t="str">
            <v>RGF93 / Lambert 93</v>
          </cell>
        </row>
        <row r="650">
          <cell r="A650">
            <v>4014045</v>
          </cell>
          <cell r="B650" t="str">
            <v>RHINS à REGNY</v>
          </cell>
          <cell r="C650" t="str">
            <v>LOIRE-BRETAGNE</v>
          </cell>
          <cell r="E650" t="str">
            <v>FRGR0178B</v>
          </cell>
          <cell r="F650" t="str">
            <v>K09-0300</v>
          </cell>
          <cell r="G650" t="str">
            <v>rivière le rhins</v>
          </cell>
          <cell r="H650" t="str">
            <v>AUVERGNE-RHONE-ALPES</v>
          </cell>
          <cell r="I650" t="str">
            <v>Loire</v>
          </cell>
          <cell r="J650" t="str">
            <v>REGNY</v>
          </cell>
          <cell r="L650" t="str">
            <v xml:space="preserve">AMONT REGNY                                                                     </v>
          </cell>
          <cell r="M650" t="str">
            <v>795832.61000000</v>
          </cell>
          <cell r="N650" t="str">
            <v>6545243.19000000</v>
          </cell>
          <cell r="O650" t="str">
            <v>RGF93 / Lambert 93</v>
          </cell>
          <cell r="P650">
            <v>31</v>
          </cell>
          <cell r="R650" t="str">
            <v>Non renseigné</v>
          </cell>
          <cell r="T650" t="str">
            <v>795832.61000000</v>
          </cell>
          <cell r="U650" t="str">
            <v>6545243.19000000</v>
          </cell>
          <cell r="V650" t="str">
            <v>RGF93 / Lambert 93</v>
          </cell>
        </row>
        <row r="651">
          <cell r="A651">
            <v>4014045</v>
          </cell>
          <cell r="B651" t="str">
            <v>RHINS à REGNY</v>
          </cell>
          <cell r="C651" t="str">
            <v>LOIRE-BRETAGNE</v>
          </cell>
          <cell r="E651" t="str">
            <v>FRGR0178B</v>
          </cell>
          <cell r="F651" t="str">
            <v>K09-0300</v>
          </cell>
          <cell r="G651" t="str">
            <v>rivière le rhins</v>
          </cell>
          <cell r="H651" t="str">
            <v>AUVERGNE-RHONE-ALPES</v>
          </cell>
          <cell r="I651" t="str">
            <v>Loire</v>
          </cell>
          <cell r="J651" t="str">
            <v>REGNY</v>
          </cell>
          <cell r="L651" t="str">
            <v xml:space="preserve">AMONT REGNY                                                                     </v>
          </cell>
          <cell r="M651" t="str">
            <v>795832.61000000</v>
          </cell>
          <cell r="N651" t="str">
            <v>6545243.19000000</v>
          </cell>
          <cell r="O651" t="str">
            <v>RGF93 / Lambert 93</v>
          </cell>
          <cell r="P651">
            <v>131</v>
          </cell>
          <cell r="R651" t="str">
            <v>Non renseigné</v>
          </cell>
          <cell r="T651" t="str">
            <v>795832.61000000</v>
          </cell>
          <cell r="U651" t="str">
            <v>6545243.19000000</v>
          </cell>
          <cell r="V651" t="str">
            <v>RGF93 / Lambert 93</v>
          </cell>
        </row>
        <row r="652">
          <cell r="A652">
            <v>4014048</v>
          </cell>
          <cell r="B652" t="str">
            <v>ECORON à MACHEZAL</v>
          </cell>
          <cell r="C652" t="str">
            <v>LOIRE-BRETAGNE</v>
          </cell>
          <cell r="E652" t="str">
            <v>FRGR0178B</v>
          </cell>
          <cell r="F652" t="str">
            <v>K0966100</v>
          </cell>
          <cell r="H652" t="str">
            <v>AUVERGNE-RHONE-ALPES</v>
          </cell>
          <cell r="I652" t="str">
            <v>Loire</v>
          </cell>
          <cell r="J652" t="str">
            <v>MACHEZAL</v>
          </cell>
          <cell r="L652" t="str">
            <v xml:space="preserve">LES ARRIERES                                                                    </v>
          </cell>
          <cell r="M652" t="str">
            <v>801522.30000000</v>
          </cell>
          <cell r="N652" t="str">
            <v>6539116.00000000</v>
          </cell>
          <cell r="O652" t="str">
            <v>RGF93 / Lambert 93</v>
          </cell>
          <cell r="P652">
            <v>1</v>
          </cell>
          <cell r="R652" t="str">
            <v>ECORON à MACHEZAL</v>
          </cell>
          <cell r="T652" t="str">
            <v>801486.40000000</v>
          </cell>
          <cell r="U652" t="str">
            <v>6539168.00000000</v>
          </cell>
          <cell r="V652" t="str">
            <v>RGF93 / Lambert 93</v>
          </cell>
        </row>
        <row r="653">
          <cell r="A653">
            <v>4014048</v>
          </cell>
          <cell r="B653" t="str">
            <v>ECORON à MACHEZAL</v>
          </cell>
          <cell r="C653" t="str">
            <v>LOIRE-BRETAGNE</v>
          </cell>
          <cell r="E653" t="str">
            <v>FRGR0178B</v>
          </cell>
          <cell r="F653" t="str">
            <v>K0966100</v>
          </cell>
          <cell r="H653" t="str">
            <v>AUVERGNE-RHONE-ALPES</v>
          </cell>
          <cell r="I653" t="str">
            <v>Loire</v>
          </cell>
          <cell r="J653" t="str">
            <v>MACHEZAL</v>
          </cell>
          <cell r="L653" t="str">
            <v xml:space="preserve">LES ARRIERES                                                                    </v>
          </cell>
          <cell r="M653" t="str">
            <v>801522.30000000</v>
          </cell>
          <cell r="N653" t="str">
            <v>6539116.00000000</v>
          </cell>
          <cell r="O653" t="str">
            <v>RGF93 / Lambert 93</v>
          </cell>
          <cell r="P653">
            <v>2</v>
          </cell>
          <cell r="R653" t="str">
            <v>ECORON à MACHEZAL</v>
          </cell>
          <cell r="T653" t="str">
            <v>801521.80000000</v>
          </cell>
          <cell r="U653" t="str">
            <v>6539118.00000000</v>
          </cell>
          <cell r="V653" t="str">
            <v>RGF93 / Lambert 93</v>
          </cell>
        </row>
        <row r="654">
          <cell r="A654">
            <v>4014048</v>
          </cell>
          <cell r="B654" t="str">
            <v>ECORON à MACHEZAL</v>
          </cell>
          <cell r="C654" t="str">
            <v>LOIRE-BRETAGNE</v>
          </cell>
          <cell r="E654" t="str">
            <v>FRGR0178B</v>
          </cell>
          <cell r="F654" t="str">
            <v>K0966100</v>
          </cell>
          <cell r="H654" t="str">
            <v>AUVERGNE-RHONE-ALPES</v>
          </cell>
          <cell r="I654" t="str">
            <v>Loire</v>
          </cell>
          <cell r="J654" t="str">
            <v>MACHEZAL</v>
          </cell>
          <cell r="L654" t="str">
            <v xml:space="preserve">LES ARRIERES                                                                    </v>
          </cell>
          <cell r="M654" t="str">
            <v>801522.30000000</v>
          </cell>
          <cell r="N654" t="str">
            <v>6539116.00000000</v>
          </cell>
          <cell r="O654" t="str">
            <v>RGF93 / Lambert 93</v>
          </cell>
          <cell r="P654">
            <v>31</v>
          </cell>
          <cell r="R654" t="str">
            <v>ECORON à MACHEZAL</v>
          </cell>
          <cell r="T654" t="str">
            <v>801521.90000000</v>
          </cell>
          <cell r="U654" t="str">
            <v>6539118.00000000</v>
          </cell>
          <cell r="V654" t="str">
            <v>RGF93 / Lambert 93</v>
          </cell>
        </row>
        <row r="655">
          <cell r="A655">
            <v>4014048</v>
          </cell>
          <cell r="B655" t="str">
            <v>ECORON à MACHEZAL</v>
          </cell>
          <cell r="C655" t="str">
            <v>LOIRE-BRETAGNE</v>
          </cell>
          <cell r="E655" t="str">
            <v>FRGR0178B</v>
          </cell>
          <cell r="F655" t="str">
            <v>K0966100</v>
          </cell>
          <cell r="H655" t="str">
            <v>AUVERGNE-RHONE-ALPES</v>
          </cell>
          <cell r="I655" t="str">
            <v>Loire</v>
          </cell>
          <cell r="J655" t="str">
            <v>MACHEZAL</v>
          </cell>
          <cell r="L655" t="str">
            <v xml:space="preserve">LES ARRIERES                                                                    </v>
          </cell>
          <cell r="M655" t="str">
            <v>801522.30000000</v>
          </cell>
          <cell r="N655" t="str">
            <v>6539116.00000000</v>
          </cell>
          <cell r="O655" t="str">
            <v>RGF93 / Lambert 93</v>
          </cell>
          <cell r="P655">
            <v>131</v>
          </cell>
          <cell r="R655" t="str">
            <v>ECORON à MACHEZAL</v>
          </cell>
          <cell r="T655" t="str">
            <v>801481.80000000</v>
          </cell>
          <cell r="U655" t="str">
            <v>6539173.00000000</v>
          </cell>
          <cell r="V655" t="str">
            <v>RGF93 / Lambert 93</v>
          </cell>
        </row>
        <row r="656">
          <cell r="A656">
            <v>4014050</v>
          </cell>
          <cell r="B656" t="str">
            <v>RHINS à SAINT-SYMPHORIEN-DE-LAY</v>
          </cell>
          <cell r="C656" t="str">
            <v>LOIRE-BRETAGNE</v>
          </cell>
          <cell r="E656" t="str">
            <v>FRGR0178B</v>
          </cell>
          <cell r="F656" t="str">
            <v>K09-0300</v>
          </cell>
          <cell r="G656" t="str">
            <v>rivière le rhins</v>
          </cell>
          <cell r="H656" t="str">
            <v>AUVERGNE-RHONE-ALPES</v>
          </cell>
          <cell r="I656" t="str">
            <v>Loire</v>
          </cell>
          <cell r="J656" t="str">
            <v>SAINT-SYMPHORIEN-DE-LAY</v>
          </cell>
          <cell r="L656" t="str">
            <v xml:space="preserve">AVAL REGNY - RD FACE LD NACONNE                                                 </v>
          </cell>
          <cell r="M656" t="str">
            <v>792415.40000000</v>
          </cell>
          <cell r="N656" t="str">
            <v>6543463.79000000</v>
          </cell>
          <cell r="O656" t="str">
            <v>RGF93 / Lambert 93</v>
          </cell>
          <cell r="P656">
            <v>31</v>
          </cell>
          <cell r="R656" t="str">
            <v>RHINS à SAINT-SYMPHORIEN-DE-LAY</v>
          </cell>
          <cell r="T656" t="str">
            <v>792415.40000000</v>
          </cell>
          <cell r="U656" t="str">
            <v>6543463.79000000</v>
          </cell>
          <cell r="V656" t="str">
            <v>RGF93 / Lambert 93</v>
          </cell>
        </row>
        <row r="657">
          <cell r="A657">
            <v>4014050</v>
          </cell>
          <cell r="B657" t="str">
            <v>RHINS à SAINT-SYMPHORIEN-DE-LAY</v>
          </cell>
          <cell r="C657" t="str">
            <v>LOIRE-BRETAGNE</v>
          </cell>
          <cell r="D657" t="str">
            <v>Bassin Loire</v>
          </cell>
          <cell r="E657" t="str">
            <v>FRGR0178B</v>
          </cell>
          <cell r="F657" t="str">
            <v>K09-0300</v>
          </cell>
          <cell r="G657" t="str">
            <v>rivière le rhins</v>
          </cell>
          <cell r="H657" t="str">
            <v>AUVERGNE-RHONE-ALPES</v>
          </cell>
          <cell r="I657" t="str">
            <v>Loire</v>
          </cell>
          <cell r="J657" t="str">
            <v>SAINT-SYMPHORIEN-DE-LAY</v>
          </cell>
          <cell r="L657" t="str">
            <v xml:space="preserve">AVAL REGNY - RD FACE LD NACONNE                                                 </v>
          </cell>
          <cell r="M657" t="str">
            <v>792415.40000000</v>
          </cell>
          <cell r="N657" t="str">
            <v>6543463.79000000</v>
          </cell>
          <cell r="O657" t="str">
            <v>RGF93 / Lambert 93</v>
          </cell>
          <cell r="P657">
            <v>41</v>
          </cell>
          <cell r="R657" t="str">
            <v>RHINS à SAINT-SYMPHORIEN-DE-LAY</v>
          </cell>
          <cell r="T657" t="str">
            <v>792415.40000000</v>
          </cell>
          <cell r="U657" t="str">
            <v>6543463.79000000</v>
          </cell>
          <cell r="V657" t="str">
            <v>RGF93 / Lambert 93</v>
          </cell>
        </row>
        <row r="658">
          <cell r="A658">
            <v>4014050</v>
          </cell>
          <cell r="B658" t="str">
            <v>RHINS à SAINT-SYMPHORIEN-DE-LAY</v>
          </cell>
          <cell r="C658" t="str">
            <v>LOIRE-BRETAGNE</v>
          </cell>
          <cell r="E658" t="str">
            <v>FRGR0178B</v>
          </cell>
          <cell r="F658" t="str">
            <v>K09-0300</v>
          </cell>
          <cell r="G658" t="str">
            <v>rivière le rhins</v>
          </cell>
          <cell r="H658" t="str">
            <v>AUVERGNE-RHONE-ALPES</v>
          </cell>
          <cell r="I658" t="str">
            <v>Loire</v>
          </cell>
          <cell r="J658" t="str">
            <v>SAINT-SYMPHORIEN-DE-LAY</v>
          </cell>
          <cell r="L658" t="str">
            <v xml:space="preserve">AVAL REGNY - RD FACE LD NACONNE                                                 </v>
          </cell>
          <cell r="M658" t="str">
            <v>792415.40000000</v>
          </cell>
          <cell r="N658" t="str">
            <v>6543463.79000000</v>
          </cell>
          <cell r="O658" t="str">
            <v>RGF93 / Lambert 93</v>
          </cell>
          <cell r="P658">
            <v>61</v>
          </cell>
          <cell r="R658" t="str">
            <v>RHINS à SAINT-SYMPHORIEN-DE-LAY</v>
          </cell>
          <cell r="T658" t="str">
            <v>792415.40000000</v>
          </cell>
          <cell r="U658" t="str">
            <v>6543463.79000000</v>
          </cell>
          <cell r="V658" t="str">
            <v>RGF93 / Lambert 93</v>
          </cell>
        </row>
        <row r="659">
          <cell r="A659">
            <v>4014050</v>
          </cell>
          <cell r="B659" t="str">
            <v>RHINS à SAINT-SYMPHORIEN-DE-LAY</v>
          </cell>
          <cell r="C659" t="str">
            <v>LOIRE-BRETAGNE</v>
          </cell>
          <cell r="E659" t="str">
            <v>FRGR0178B</v>
          </cell>
          <cell r="F659" t="str">
            <v>K09-0300</v>
          </cell>
          <cell r="G659" t="str">
            <v>rivière le rhins</v>
          </cell>
          <cell r="H659" t="str">
            <v>AUVERGNE-RHONE-ALPES</v>
          </cell>
          <cell r="I659" t="str">
            <v>Loire</v>
          </cell>
          <cell r="J659" t="str">
            <v>SAINT-SYMPHORIEN-DE-LAY</v>
          </cell>
          <cell r="L659" t="str">
            <v xml:space="preserve">AVAL REGNY - RD FACE LD NACONNE                                                 </v>
          </cell>
          <cell r="M659" t="str">
            <v>792415.40000000</v>
          </cell>
          <cell r="N659" t="str">
            <v>6543463.79000000</v>
          </cell>
          <cell r="O659" t="str">
            <v>RGF93 / Lambert 93</v>
          </cell>
          <cell r="P659">
            <v>101</v>
          </cell>
          <cell r="R659" t="str">
            <v>RHINS à SAINT-SYMPHORIEN-DE-LAY</v>
          </cell>
          <cell r="T659" t="str">
            <v>792415.40000000</v>
          </cell>
          <cell r="U659" t="str">
            <v>6543463.79000000</v>
          </cell>
          <cell r="V659" t="str">
            <v>RGF93 / Lambert 93</v>
          </cell>
        </row>
        <row r="660">
          <cell r="A660">
            <v>4014050</v>
          </cell>
          <cell r="B660" t="str">
            <v>RHINS à SAINT-SYMPHORIEN-DE-LAY</v>
          </cell>
          <cell r="C660" t="str">
            <v>LOIRE-BRETAGNE</v>
          </cell>
          <cell r="E660" t="str">
            <v>FRGR0178B</v>
          </cell>
          <cell r="F660" t="str">
            <v>K09-0300</v>
          </cell>
          <cell r="G660" t="str">
            <v>rivière le rhins</v>
          </cell>
          <cell r="H660" t="str">
            <v>AUVERGNE-RHONE-ALPES</v>
          </cell>
          <cell r="I660" t="str">
            <v>Loire</v>
          </cell>
          <cell r="J660" t="str">
            <v>SAINT-SYMPHORIEN-DE-LAY</v>
          </cell>
          <cell r="L660" t="str">
            <v xml:space="preserve">AVAL REGNY - RD FACE LD NACONNE                                                 </v>
          </cell>
          <cell r="M660" t="str">
            <v>792415.40000000</v>
          </cell>
          <cell r="N660" t="str">
            <v>6543463.79000000</v>
          </cell>
          <cell r="O660" t="str">
            <v>RGF93 / Lambert 93</v>
          </cell>
          <cell r="P660">
            <v>131</v>
          </cell>
          <cell r="R660" t="str">
            <v>RHINS à SAINT-SYMPHORIEN-DE-LAY</v>
          </cell>
          <cell r="T660" t="str">
            <v>792385.00000000</v>
          </cell>
          <cell r="U660" t="str">
            <v>6543372.00000000</v>
          </cell>
          <cell r="V660" t="str">
            <v>RGF93 / Lambert 93</v>
          </cell>
        </row>
        <row r="661">
          <cell r="A661">
            <v>4014050</v>
          </cell>
          <cell r="B661" t="str">
            <v>RHINS à SAINT-SYMPHORIEN-DE-LAY</v>
          </cell>
          <cell r="C661" t="str">
            <v>LOIRE-BRETAGNE</v>
          </cell>
          <cell r="E661" t="str">
            <v>FRGR0178B</v>
          </cell>
          <cell r="F661" t="str">
            <v>K09-0300</v>
          </cell>
          <cell r="G661" t="str">
            <v>rivière le rhins</v>
          </cell>
          <cell r="H661" t="str">
            <v>AUVERGNE-RHONE-ALPES</v>
          </cell>
          <cell r="I661" t="str">
            <v>Loire</v>
          </cell>
          <cell r="J661" t="str">
            <v>SAINT-SYMPHORIEN-DE-LAY</v>
          </cell>
          <cell r="L661" t="str">
            <v xml:space="preserve">AVAL REGNY - RD FACE LD NACONNE                                                 </v>
          </cell>
          <cell r="M661" t="str">
            <v>792415.40000000</v>
          </cell>
          <cell r="N661" t="str">
            <v>6543463.79000000</v>
          </cell>
          <cell r="O661" t="str">
            <v>RGF93 / Lambert 93</v>
          </cell>
          <cell r="P661">
            <v>271</v>
          </cell>
          <cell r="R661" t="str">
            <v>RHINS à SAINT-SYMPHORIEN-DE-LAY</v>
          </cell>
          <cell r="T661" t="str">
            <v>792390.00000000</v>
          </cell>
          <cell r="U661" t="str">
            <v>6543394.00000000</v>
          </cell>
          <cell r="V661" t="str">
            <v>RGF93 / Lambert 93</v>
          </cell>
        </row>
        <row r="662">
          <cell r="A662">
            <v>4014055</v>
          </cell>
          <cell r="B662" t="str">
            <v>ECORON à NEAUX</v>
          </cell>
          <cell r="C662" t="str">
            <v>LOIRE-BRETAGNE</v>
          </cell>
          <cell r="E662" t="str">
            <v>FRGR0178B</v>
          </cell>
          <cell r="F662" t="str">
            <v>K0966000</v>
          </cell>
          <cell r="G662" t="str">
            <v>l'écoron</v>
          </cell>
          <cell r="H662" t="str">
            <v>AUVERGNE-RHONE-ALPES</v>
          </cell>
          <cell r="I662" t="str">
            <v>Loire</v>
          </cell>
          <cell r="J662" t="str">
            <v>NEAUX</v>
          </cell>
          <cell r="L662" t="str">
            <v xml:space="preserve">AMONT CONFLUENCE RHINS                                                          </v>
          </cell>
          <cell r="M662" t="str">
            <v>791241.31000000</v>
          </cell>
          <cell r="N662" t="str">
            <v>6541690.30000000</v>
          </cell>
          <cell r="O662" t="str">
            <v>RGF93 / Lambert 93</v>
          </cell>
          <cell r="P662">
            <v>31</v>
          </cell>
          <cell r="R662" t="str">
            <v>Non renseigné</v>
          </cell>
          <cell r="T662" t="str">
            <v>791241.31000000</v>
          </cell>
          <cell r="U662" t="str">
            <v>6541690.30000000</v>
          </cell>
          <cell r="V662" t="str">
            <v>RGF93 / Lambert 93</v>
          </cell>
        </row>
        <row r="663">
          <cell r="A663">
            <v>4014055</v>
          </cell>
          <cell r="B663" t="str">
            <v>ECORON à NEAUX</v>
          </cell>
          <cell r="C663" t="str">
            <v>LOIRE-BRETAGNE</v>
          </cell>
          <cell r="E663" t="str">
            <v>FRGR0178B</v>
          </cell>
          <cell r="F663" t="str">
            <v>K0966000</v>
          </cell>
          <cell r="G663" t="str">
            <v>l'écoron</v>
          </cell>
          <cell r="H663" t="str">
            <v>AUVERGNE-RHONE-ALPES</v>
          </cell>
          <cell r="I663" t="str">
            <v>Loire</v>
          </cell>
          <cell r="J663" t="str">
            <v>NEAUX</v>
          </cell>
          <cell r="L663" t="str">
            <v xml:space="preserve">AMONT CONFLUENCE RHINS                                                          </v>
          </cell>
          <cell r="M663" t="str">
            <v>791241.31000000</v>
          </cell>
          <cell r="N663" t="str">
            <v>6541690.30000000</v>
          </cell>
          <cell r="O663" t="str">
            <v>RGF93 / Lambert 93</v>
          </cell>
          <cell r="P663">
            <v>131</v>
          </cell>
          <cell r="R663" t="str">
            <v>Non renseigné</v>
          </cell>
          <cell r="T663" t="str">
            <v>791241.31000000</v>
          </cell>
          <cell r="U663" t="str">
            <v>6541690.30000000</v>
          </cell>
          <cell r="V663" t="str">
            <v>RGF93 / Lambert 93</v>
          </cell>
        </row>
        <row r="664">
          <cell r="A664">
            <v>4014059</v>
          </cell>
          <cell r="B664" t="str">
            <v>GANTET à VIOLAY</v>
          </cell>
          <cell r="C664" t="str">
            <v>LOIRE-BRETAGNE</v>
          </cell>
          <cell r="E664" t="str">
            <v>GR0182</v>
          </cell>
          <cell r="F664" t="str">
            <v>K0974200</v>
          </cell>
          <cell r="G664" t="str">
            <v>le Gantet</v>
          </cell>
          <cell r="H664" t="str">
            <v>AUVERGNE-RHONE-ALPES</v>
          </cell>
          <cell r="I664" t="str">
            <v>Loire</v>
          </cell>
          <cell r="J664" t="str">
            <v>VIOLAY</v>
          </cell>
          <cell r="L664" t="str">
            <v xml:space="preserve">AMONT DU PLAN D'EAU D'ECHANSSIEUX - LIEU DIT LA TRUCHE                          </v>
          </cell>
          <cell r="M664" t="str">
            <v>803198.00000000</v>
          </cell>
          <cell r="N664" t="str">
            <v>6530928.60000000</v>
          </cell>
          <cell r="O664" t="str">
            <v>RGF93 / Lambert 93</v>
          </cell>
          <cell r="P664">
            <v>1</v>
          </cell>
          <cell r="R664" t="str">
            <v>GANTET à VIOLAY</v>
          </cell>
          <cell r="T664" t="str">
            <v>803882.80000000</v>
          </cell>
          <cell r="U664" t="str">
            <v>6530297.00000000</v>
          </cell>
          <cell r="V664" t="str">
            <v>RGF93 / Lambert 93</v>
          </cell>
        </row>
        <row r="665">
          <cell r="A665">
            <v>4014059</v>
          </cell>
          <cell r="B665" t="str">
            <v>GANTET à VIOLAY</v>
          </cell>
          <cell r="C665" t="str">
            <v>LOIRE-BRETAGNE</v>
          </cell>
          <cell r="E665" t="str">
            <v>GR0182</v>
          </cell>
          <cell r="F665" t="str">
            <v>K0974200</v>
          </cell>
          <cell r="G665" t="str">
            <v>le Gantet</v>
          </cell>
          <cell r="H665" t="str">
            <v>AUVERGNE-RHONE-ALPES</v>
          </cell>
          <cell r="I665" t="str">
            <v>Loire</v>
          </cell>
          <cell r="J665" t="str">
            <v>VIOLAY</v>
          </cell>
          <cell r="L665" t="str">
            <v xml:space="preserve">AMONT DU PLAN D'EAU D'ECHANSSIEUX - LIEU DIT LA TRUCHE                          </v>
          </cell>
          <cell r="M665" t="str">
            <v>803198.00000000</v>
          </cell>
          <cell r="N665" t="str">
            <v>6530928.60000000</v>
          </cell>
          <cell r="O665" t="str">
            <v>RGF93 / Lambert 93</v>
          </cell>
          <cell r="P665">
            <v>31</v>
          </cell>
          <cell r="R665" t="str">
            <v>GANTET à VIOLAY</v>
          </cell>
          <cell r="T665" t="str">
            <v>803198.00000000</v>
          </cell>
          <cell r="U665" t="str">
            <v>6530928.60000000</v>
          </cell>
          <cell r="V665" t="str">
            <v>RGF93 / Lambert 93</v>
          </cell>
        </row>
        <row r="666">
          <cell r="A666">
            <v>4014059</v>
          </cell>
          <cell r="B666" t="str">
            <v>GANTET à VIOLAY</v>
          </cell>
          <cell r="C666" t="str">
            <v>LOIRE-BRETAGNE</v>
          </cell>
          <cell r="E666" t="str">
            <v>GR0182</v>
          </cell>
          <cell r="F666" t="str">
            <v>K0974200</v>
          </cell>
          <cell r="G666" t="str">
            <v>le Gantet</v>
          </cell>
          <cell r="H666" t="str">
            <v>AUVERGNE-RHONE-ALPES</v>
          </cell>
          <cell r="I666" t="str">
            <v>Loire</v>
          </cell>
          <cell r="J666" t="str">
            <v>VIOLAY</v>
          </cell>
          <cell r="L666" t="str">
            <v xml:space="preserve">AMONT DU PLAN D'EAU D'ECHANSSIEUX - LIEU DIT LA TRUCHE                          </v>
          </cell>
          <cell r="M666" t="str">
            <v>803198.00000000</v>
          </cell>
          <cell r="N666" t="str">
            <v>6530928.60000000</v>
          </cell>
          <cell r="O666" t="str">
            <v>RGF93 / Lambert 93</v>
          </cell>
          <cell r="P666">
            <v>61</v>
          </cell>
          <cell r="R666" t="str">
            <v>Non renseigné</v>
          </cell>
          <cell r="T666" t="str">
            <v>803198.00000000</v>
          </cell>
          <cell r="U666" t="str">
            <v>6530928.60000000</v>
          </cell>
          <cell r="V666" t="str">
            <v>RGF93 / Lambert 93</v>
          </cell>
        </row>
        <row r="667">
          <cell r="A667">
            <v>4014059</v>
          </cell>
          <cell r="B667" t="str">
            <v>GANTET à VIOLAY</v>
          </cell>
          <cell r="C667" t="str">
            <v>LOIRE-BRETAGNE</v>
          </cell>
          <cell r="E667" t="str">
            <v>GR0182</v>
          </cell>
          <cell r="F667" t="str">
            <v>K0974200</v>
          </cell>
          <cell r="G667" t="str">
            <v>le Gantet</v>
          </cell>
          <cell r="H667" t="str">
            <v>AUVERGNE-RHONE-ALPES</v>
          </cell>
          <cell r="I667" t="str">
            <v>Loire</v>
          </cell>
          <cell r="J667" t="str">
            <v>VIOLAY</v>
          </cell>
          <cell r="L667" t="str">
            <v xml:space="preserve">AMONT DU PLAN D'EAU D'ECHANSSIEUX - LIEU DIT LA TRUCHE                          </v>
          </cell>
          <cell r="M667" t="str">
            <v>803198.00000000</v>
          </cell>
          <cell r="N667" t="str">
            <v>6530928.60000000</v>
          </cell>
          <cell r="O667" t="str">
            <v>RGF93 / Lambert 93</v>
          </cell>
          <cell r="P667">
            <v>91</v>
          </cell>
          <cell r="R667" t="str">
            <v>Non renseigné</v>
          </cell>
          <cell r="T667" t="str">
            <v>803198.00000000</v>
          </cell>
          <cell r="U667" t="str">
            <v>6530928.60000000</v>
          </cell>
          <cell r="V667" t="str">
            <v>RGF93 / Lambert 93</v>
          </cell>
        </row>
        <row r="668">
          <cell r="A668">
            <v>4014059</v>
          </cell>
          <cell r="B668" t="str">
            <v>GANTET à VIOLAY</v>
          </cell>
          <cell r="C668" t="str">
            <v>LOIRE-BRETAGNE</v>
          </cell>
          <cell r="E668" t="str">
            <v>GR0182</v>
          </cell>
          <cell r="F668" t="str">
            <v>K0974200</v>
          </cell>
          <cell r="G668" t="str">
            <v>le Gantet</v>
          </cell>
          <cell r="H668" t="str">
            <v>AUVERGNE-RHONE-ALPES</v>
          </cell>
          <cell r="I668" t="str">
            <v>Loire</v>
          </cell>
          <cell r="J668" t="str">
            <v>VIOLAY</v>
          </cell>
          <cell r="L668" t="str">
            <v xml:space="preserve">AMONT DU PLAN D'EAU D'ECHANSSIEUX - LIEU DIT LA TRUCHE                          </v>
          </cell>
          <cell r="M668" t="str">
            <v>803198.00000000</v>
          </cell>
          <cell r="N668" t="str">
            <v>6530928.60000000</v>
          </cell>
          <cell r="O668" t="str">
            <v>RGF93 / Lambert 93</v>
          </cell>
          <cell r="P668">
            <v>101</v>
          </cell>
          <cell r="R668" t="str">
            <v>Non renseigné</v>
          </cell>
          <cell r="T668" t="str">
            <v>803198.00000000</v>
          </cell>
          <cell r="U668" t="str">
            <v>6530928.60000000</v>
          </cell>
          <cell r="V668" t="str">
            <v>RGF93 / Lambert 93</v>
          </cell>
        </row>
        <row r="669">
          <cell r="A669">
            <v>4014059</v>
          </cell>
          <cell r="B669" t="str">
            <v>GANTET à VIOLAY</v>
          </cell>
          <cell r="C669" t="str">
            <v>LOIRE-BRETAGNE</v>
          </cell>
          <cell r="E669" t="str">
            <v>GR0182</v>
          </cell>
          <cell r="F669" t="str">
            <v>K0974200</v>
          </cell>
          <cell r="G669" t="str">
            <v>le Gantet</v>
          </cell>
          <cell r="H669" t="str">
            <v>AUVERGNE-RHONE-ALPES</v>
          </cell>
          <cell r="I669" t="str">
            <v>Loire</v>
          </cell>
          <cell r="J669" t="str">
            <v>VIOLAY</v>
          </cell>
          <cell r="L669" t="str">
            <v xml:space="preserve">AMONT DU PLAN D'EAU D'ECHANSSIEUX - LIEU DIT LA TRUCHE                          </v>
          </cell>
          <cell r="M669" t="str">
            <v>803198.00000000</v>
          </cell>
          <cell r="N669" t="str">
            <v>6530928.60000000</v>
          </cell>
          <cell r="O669" t="str">
            <v>RGF93 / Lambert 93</v>
          </cell>
          <cell r="P669">
            <v>131</v>
          </cell>
          <cell r="R669" t="str">
            <v>Non renseigné</v>
          </cell>
          <cell r="T669" t="str">
            <v>803198.00000000</v>
          </cell>
          <cell r="U669" t="str">
            <v>6530928.60000000</v>
          </cell>
          <cell r="V669" t="str">
            <v>RGF93 / Lambert 93</v>
          </cell>
        </row>
        <row r="670">
          <cell r="A670">
            <v>4014060</v>
          </cell>
          <cell r="B670" t="str">
            <v>GANTET à VIOLAY</v>
          </cell>
          <cell r="C670" t="str">
            <v>LOIRE-BRETAGNE</v>
          </cell>
          <cell r="D670" t="str">
            <v>Bassin Loire</v>
          </cell>
          <cell r="E670" t="str">
            <v>GR0182</v>
          </cell>
          <cell r="F670" t="str">
            <v>K0974200</v>
          </cell>
          <cell r="G670" t="str">
            <v>le Gantet</v>
          </cell>
          <cell r="H670" t="str">
            <v>AUVERGNE-RHONE-ALPES</v>
          </cell>
          <cell r="I670" t="str">
            <v>Loire</v>
          </cell>
          <cell r="J670" t="str">
            <v>VIOLAY</v>
          </cell>
          <cell r="L670" t="str">
            <v xml:space="preserve">AVAL DU PLAN D'EAU D'ECHANSSIEUX - LIEU-DIT LA TRUCHE                           </v>
          </cell>
          <cell r="M670" t="str">
            <v>803882.20000000</v>
          </cell>
          <cell r="N670" t="str">
            <v>6530298.00000000</v>
          </cell>
          <cell r="O670" t="str">
            <v>RGF93 / Lambert 93</v>
          </cell>
          <cell r="P670">
            <v>2</v>
          </cell>
          <cell r="R670" t="str">
            <v>GANTET à VIOLAY</v>
          </cell>
          <cell r="T670" t="str">
            <v>803939.80000000</v>
          </cell>
          <cell r="U670" t="str">
            <v>6530260.00000000</v>
          </cell>
          <cell r="V670" t="str">
            <v>RGF93 / Lambert 93</v>
          </cell>
        </row>
        <row r="671">
          <cell r="A671">
            <v>4014060</v>
          </cell>
          <cell r="B671" t="str">
            <v>GANTET à VIOLAY</v>
          </cell>
          <cell r="C671" t="str">
            <v>LOIRE-BRETAGNE</v>
          </cell>
          <cell r="E671" t="str">
            <v>GR0182</v>
          </cell>
          <cell r="F671" t="str">
            <v>K0974200</v>
          </cell>
          <cell r="G671" t="str">
            <v>le Gantet</v>
          </cell>
          <cell r="H671" t="str">
            <v>AUVERGNE-RHONE-ALPES</v>
          </cell>
          <cell r="I671" t="str">
            <v>Loire</v>
          </cell>
          <cell r="J671" t="str">
            <v>VIOLAY</v>
          </cell>
          <cell r="L671" t="str">
            <v xml:space="preserve">AVAL DU PLAN D'EAU D'ECHANSSIEUX - LIEU-DIT LA TRUCHE                           </v>
          </cell>
          <cell r="M671" t="str">
            <v>803882.20000000</v>
          </cell>
          <cell r="N671" t="str">
            <v>6530298.00000000</v>
          </cell>
          <cell r="O671" t="str">
            <v>RGF93 / Lambert 93</v>
          </cell>
          <cell r="P671">
            <v>3</v>
          </cell>
          <cell r="R671" t="str">
            <v>GANTET à VIOLAY</v>
          </cell>
          <cell r="T671" t="str">
            <v>803882.20000000</v>
          </cell>
          <cell r="U671" t="str">
            <v>6530298.00000000</v>
          </cell>
          <cell r="V671" t="str">
            <v>RGF93 / Lambert 93</v>
          </cell>
        </row>
        <row r="672">
          <cell r="A672">
            <v>4014060</v>
          </cell>
          <cell r="B672" t="str">
            <v>GANTET à VIOLAY</v>
          </cell>
          <cell r="C672" t="str">
            <v>LOIRE-BRETAGNE</v>
          </cell>
          <cell r="E672" t="str">
            <v>GR0182</v>
          </cell>
          <cell r="F672" t="str">
            <v>K0974200</v>
          </cell>
          <cell r="G672" t="str">
            <v>le Gantet</v>
          </cell>
          <cell r="H672" t="str">
            <v>AUVERGNE-RHONE-ALPES</v>
          </cell>
          <cell r="I672" t="str">
            <v>Loire</v>
          </cell>
          <cell r="J672" t="str">
            <v>VIOLAY</v>
          </cell>
          <cell r="L672" t="str">
            <v xml:space="preserve">AVAL DU PLAN D'EAU D'ECHANSSIEUX - LIEU-DIT LA TRUCHE                           </v>
          </cell>
          <cell r="M672" t="str">
            <v>803882.20000000</v>
          </cell>
          <cell r="N672" t="str">
            <v>6530298.00000000</v>
          </cell>
          <cell r="O672" t="str">
            <v>RGF93 / Lambert 93</v>
          </cell>
          <cell r="P672">
            <v>31</v>
          </cell>
          <cell r="R672" t="str">
            <v>GANTET à VIOLAY</v>
          </cell>
          <cell r="T672" t="str">
            <v>803882.20000000</v>
          </cell>
          <cell r="U672" t="str">
            <v>6530298.00000000</v>
          </cell>
          <cell r="V672" t="str">
            <v>RGF93 / Lambert 93</v>
          </cell>
        </row>
        <row r="673">
          <cell r="A673">
            <v>4014060</v>
          </cell>
          <cell r="B673" t="str">
            <v>GANTET à VIOLAY</v>
          </cell>
          <cell r="C673" t="str">
            <v>LOIRE-BRETAGNE</v>
          </cell>
          <cell r="E673" t="str">
            <v>GR0182</v>
          </cell>
          <cell r="F673" t="str">
            <v>K0974200</v>
          </cell>
          <cell r="G673" t="str">
            <v>le Gantet</v>
          </cell>
          <cell r="H673" t="str">
            <v>AUVERGNE-RHONE-ALPES</v>
          </cell>
          <cell r="I673" t="str">
            <v>Loire</v>
          </cell>
          <cell r="J673" t="str">
            <v>VIOLAY</v>
          </cell>
          <cell r="L673" t="str">
            <v xml:space="preserve">AVAL DU PLAN D'EAU D'ECHANSSIEUX - LIEU-DIT LA TRUCHE                           </v>
          </cell>
          <cell r="M673" t="str">
            <v>803882.20000000</v>
          </cell>
          <cell r="N673" t="str">
            <v>6530298.00000000</v>
          </cell>
          <cell r="O673" t="str">
            <v>RGF93 / Lambert 93</v>
          </cell>
          <cell r="P673">
            <v>131</v>
          </cell>
          <cell r="R673" t="str">
            <v>GANTET à VIOLAY</v>
          </cell>
          <cell r="T673" t="str">
            <v>803942.20000000</v>
          </cell>
          <cell r="U673" t="str">
            <v>6530263.00000000</v>
          </cell>
          <cell r="V673" t="str">
            <v>RGF93 / Lambert 93</v>
          </cell>
        </row>
        <row r="674">
          <cell r="A674">
            <v>4014060</v>
          </cell>
          <cell r="B674" t="str">
            <v>GANTET à VIOLAY</v>
          </cell>
          <cell r="C674" t="str">
            <v>LOIRE-BRETAGNE</v>
          </cell>
          <cell r="D674" t="str">
            <v>Bassin Loire</v>
          </cell>
          <cell r="E674" t="str">
            <v>GR0182</v>
          </cell>
          <cell r="F674" t="str">
            <v>K0974200</v>
          </cell>
          <cell r="G674" t="str">
            <v>le Gantet</v>
          </cell>
          <cell r="H674" t="str">
            <v>AUVERGNE-RHONE-ALPES</v>
          </cell>
          <cell r="I674" t="str">
            <v>Loire</v>
          </cell>
          <cell r="J674" t="str">
            <v>VIOLAY</v>
          </cell>
          <cell r="L674" t="str">
            <v xml:space="preserve">AVAL DU PLAN D'EAU D'ECHANSSIEUX - LIEU-DIT LA TRUCHE                           </v>
          </cell>
          <cell r="M674" t="str">
            <v>803882.20000000</v>
          </cell>
          <cell r="N674" t="str">
            <v>6530298.00000000</v>
          </cell>
          <cell r="O674" t="str">
            <v>RGF93 / Lambert 93</v>
          </cell>
          <cell r="P674">
            <v>1</v>
          </cell>
          <cell r="R674" t="str">
            <v>GANTET à VIOLAY</v>
          </cell>
          <cell r="T674" t="str">
            <v>803881.90000000</v>
          </cell>
          <cell r="U674" t="str">
            <v>6530297.00000000</v>
          </cell>
          <cell r="V674" t="str">
            <v>RGF93 / Lambert 93</v>
          </cell>
        </row>
        <row r="675">
          <cell r="A675">
            <v>4014061</v>
          </cell>
          <cell r="B675" t="str">
            <v>GAND à NEULISE</v>
          </cell>
          <cell r="C675" t="str">
            <v>LOIRE-BRETAGNE</v>
          </cell>
          <cell r="E675" t="str">
            <v>GR0182</v>
          </cell>
          <cell r="F675" t="str">
            <v>K0974000</v>
          </cell>
          <cell r="G675" t="str">
            <v>le Gand</v>
          </cell>
          <cell r="H675" t="str">
            <v>AUVERGNE-RHONE-ALPES</v>
          </cell>
          <cell r="I675" t="str">
            <v>Loire</v>
          </cell>
          <cell r="J675" t="str">
            <v>NEULISE</v>
          </cell>
          <cell r="L675" t="str">
            <v xml:space="preserve">AMONT CONFLUENCE RIVIERE-FOURNEAUX                                              </v>
          </cell>
          <cell r="M675" t="str">
            <v>797394.64000000</v>
          </cell>
          <cell r="N675" t="str">
            <v>6532715.62000000</v>
          </cell>
          <cell r="O675" t="str">
            <v>RGF93 / Lambert 93</v>
          </cell>
          <cell r="P675">
            <v>31</v>
          </cell>
          <cell r="R675" t="str">
            <v>Non renseigné</v>
          </cell>
          <cell r="T675" t="str">
            <v>797394.64000000</v>
          </cell>
          <cell r="U675" t="str">
            <v>6532715.62000000</v>
          </cell>
          <cell r="V675" t="str">
            <v>RGF93 / Lambert 93</v>
          </cell>
        </row>
        <row r="676">
          <cell r="A676">
            <v>4014061</v>
          </cell>
          <cell r="B676" t="str">
            <v>GAND à NEULISE</v>
          </cell>
          <cell r="C676" t="str">
            <v>LOIRE-BRETAGNE</v>
          </cell>
          <cell r="E676" t="str">
            <v>GR0182</v>
          </cell>
          <cell r="F676" t="str">
            <v>K0974000</v>
          </cell>
          <cell r="G676" t="str">
            <v>le Gand</v>
          </cell>
          <cell r="H676" t="str">
            <v>AUVERGNE-RHONE-ALPES</v>
          </cell>
          <cell r="I676" t="str">
            <v>Loire</v>
          </cell>
          <cell r="J676" t="str">
            <v>NEULISE</v>
          </cell>
          <cell r="L676" t="str">
            <v xml:space="preserve">AMONT CONFLUENCE RIVIERE-FOURNEAUX                                              </v>
          </cell>
          <cell r="M676" t="str">
            <v>797394.64000000</v>
          </cell>
          <cell r="N676" t="str">
            <v>6532715.62000000</v>
          </cell>
          <cell r="O676" t="str">
            <v>RGF93 / Lambert 93</v>
          </cell>
          <cell r="P676">
            <v>131</v>
          </cell>
          <cell r="R676" t="str">
            <v>Non renseigné</v>
          </cell>
          <cell r="T676" t="str">
            <v>797394.64000000</v>
          </cell>
          <cell r="U676" t="str">
            <v>6532715.62000000</v>
          </cell>
          <cell r="V676" t="str">
            <v>RGF93 / Lambert 93</v>
          </cell>
        </row>
        <row r="677">
          <cell r="A677">
            <v>4014062</v>
          </cell>
          <cell r="B677" t="str">
            <v>RIVIERE-FOURNEAUX à SAINT-SYMPHORIEN-DE-LAY</v>
          </cell>
          <cell r="C677" t="str">
            <v>LOIRE-BRETAGNE</v>
          </cell>
          <cell r="E677" t="str">
            <v>GR0182</v>
          </cell>
          <cell r="F677" t="str">
            <v>K0976000</v>
          </cell>
          <cell r="H677" t="str">
            <v>AUVERGNE-RHONE-ALPES</v>
          </cell>
          <cell r="I677" t="str">
            <v>Loire</v>
          </cell>
          <cell r="J677" t="str">
            <v>SAINT-SYMPHORIEN-DE-LAY</v>
          </cell>
          <cell r="L677" t="str">
            <v xml:space="preserve">AVAL FOURNEAUX                                                                  </v>
          </cell>
          <cell r="M677" t="str">
            <v>797322.85000000</v>
          </cell>
          <cell r="N677" t="str">
            <v>6537197.38000000</v>
          </cell>
          <cell r="O677" t="str">
            <v>RGF93 / Lambert 93</v>
          </cell>
          <cell r="P677">
            <v>31</v>
          </cell>
          <cell r="R677" t="str">
            <v>Non renseigné</v>
          </cell>
          <cell r="T677" t="str">
            <v>797322.85000000</v>
          </cell>
          <cell r="U677" t="str">
            <v>6537197.38000000</v>
          </cell>
          <cell r="V677" t="str">
            <v>RGF93 / Lambert 93</v>
          </cell>
        </row>
        <row r="678">
          <cell r="A678">
            <v>4014062</v>
          </cell>
          <cell r="B678" t="str">
            <v>RIVIERE-FOURNEAUX à SAINT-SYMPHORIEN-DE-LAY</v>
          </cell>
          <cell r="C678" t="str">
            <v>LOIRE-BRETAGNE</v>
          </cell>
          <cell r="E678" t="str">
            <v>GR0182</v>
          </cell>
          <cell r="F678" t="str">
            <v>K0976000</v>
          </cell>
          <cell r="H678" t="str">
            <v>AUVERGNE-RHONE-ALPES</v>
          </cell>
          <cell r="I678" t="str">
            <v>Loire</v>
          </cell>
          <cell r="J678" t="str">
            <v>SAINT-SYMPHORIEN-DE-LAY</v>
          </cell>
          <cell r="L678" t="str">
            <v xml:space="preserve">AVAL FOURNEAUX                                                                  </v>
          </cell>
          <cell r="M678" t="str">
            <v>797322.85000000</v>
          </cell>
          <cell r="N678" t="str">
            <v>6537197.38000000</v>
          </cell>
          <cell r="O678" t="str">
            <v>RGF93 / Lambert 93</v>
          </cell>
          <cell r="P678">
            <v>131</v>
          </cell>
          <cell r="R678" t="str">
            <v>Non renseigné</v>
          </cell>
          <cell r="T678" t="str">
            <v>797322.85000000</v>
          </cell>
          <cell r="U678" t="str">
            <v>6537197.38000000</v>
          </cell>
          <cell r="V678" t="str">
            <v>RGF93 / Lambert 93</v>
          </cell>
        </row>
        <row r="679">
          <cell r="A679">
            <v>4014063</v>
          </cell>
          <cell r="B679" t="str">
            <v>CROL à SAINT-SYMPHORIEN-DE-LAY</v>
          </cell>
          <cell r="C679" t="str">
            <v>LOIRE-BRETAGNE</v>
          </cell>
          <cell r="E679" t="str">
            <v>GR0182</v>
          </cell>
          <cell r="F679" t="str">
            <v>K0976500</v>
          </cell>
          <cell r="H679" t="str">
            <v>AUVERGNE-RHONE-ALPES</v>
          </cell>
          <cell r="I679" t="str">
            <v>Loire</v>
          </cell>
          <cell r="J679" t="str">
            <v>SAINT-SYMPHORIEN-DE-LAY</v>
          </cell>
          <cell r="L679" t="str">
            <v xml:space="preserve">AMONT CONFLUENCE RIVIERE-FOURNEAUX                                              </v>
          </cell>
          <cell r="M679" t="str">
            <v>797410.19000000</v>
          </cell>
          <cell r="N679" t="str">
            <v>6537481.40000000</v>
          </cell>
          <cell r="O679" t="str">
            <v>RGF93 / Lambert 93</v>
          </cell>
          <cell r="P679">
            <v>31</v>
          </cell>
          <cell r="R679" t="str">
            <v>Non renseigné</v>
          </cell>
          <cell r="T679" t="str">
            <v>797410.19000000</v>
          </cell>
          <cell r="U679" t="str">
            <v>6537481.40000000</v>
          </cell>
          <cell r="V679" t="str">
            <v>RGF93 / Lambert 93</v>
          </cell>
        </row>
        <row r="680">
          <cell r="A680">
            <v>4014063</v>
          </cell>
          <cell r="B680" t="str">
            <v>CROL à SAINT-SYMPHORIEN-DE-LAY</v>
          </cell>
          <cell r="C680" t="str">
            <v>LOIRE-BRETAGNE</v>
          </cell>
          <cell r="E680" t="str">
            <v>GR0182</v>
          </cell>
          <cell r="F680" t="str">
            <v>K0976500</v>
          </cell>
          <cell r="H680" t="str">
            <v>AUVERGNE-RHONE-ALPES</v>
          </cell>
          <cell r="I680" t="str">
            <v>Loire</v>
          </cell>
          <cell r="J680" t="str">
            <v>SAINT-SYMPHORIEN-DE-LAY</v>
          </cell>
          <cell r="L680" t="str">
            <v xml:space="preserve">AMONT CONFLUENCE RIVIERE-FOURNEAUX                                              </v>
          </cell>
          <cell r="M680" t="str">
            <v>797410.19000000</v>
          </cell>
          <cell r="N680" t="str">
            <v>6537481.40000000</v>
          </cell>
          <cell r="O680" t="str">
            <v>RGF93 / Lambert 93</v>
          </cell>
          <cell r="P680">
            <v>131</v>
          </cell>
          <cell r="R680" t="str">
            <v>Non renseigné</v>
          </cell>
          <cell r="T680" t="str">
            <v>797410.19000000</v>
          </cell>
          <cell r="U680" t="str">
            <v>6537481.40000000</v>
          </cell>
          <cell r="V680" t="str">
            <v>RGF93 / Lambert 93</v>
          </cell>
        </row>
        <row r="681">
          <cell r="A681">
            <v>4014064</v>
          </cell>
          <cell r="B681" t="str">
            <v>RIVIERE-FOURNEAUX à SAINT-SYMPHORIEN-DE-LAY</v>
          </cell>
          <cell r="C681" t="str">
            <v>LOIRE-BRETAGNE</v>
          </cell>
          <cell r="E681" t="str">
            <v>GR0182</v>
          </cell>
          <cell r="F681" t="str">
            <v>K0976000</v>
          </cell>
          <cell r="H681" t="str">
            <v>AUVERGNE-RHONE-ALPES</v>
          </cell>
          <cell r="I681" t="str">
            <v>Loire</v>
          </cell>
          <cell r="J681" t="str">
            <v>SAINT-SYMPHORIEN-DE-LAY</v>
          </cell>
          <cell r="L681" t="str">
            <v xml:space="preserve">AMONT CONFLUENCE AVEC LE GAND                                                   </v>
          </cell>
          <cell r="M681" t="str">
            <v>796411.06000000</v>
          </cell>
          <cell r="N681" t="str">
            <v>6536895.41000000</v>
          </cell>
          <cell r="O681" t="str">
            <v>RGF93 / Lambert 93</v>
          </cell>
          <cell r="P681">
            <v>31</v>
          </cell>
          <cell r="R681" t="str">
            <v>Non renseigné</v>
          </cell>
          <cell r="T681" t="str">
            <v>796411.06000000</v>
          </cell>
          <cell r="U681" t="str">
            <v>6536895.41000000</v>
          </cell>
          <cell r="V681" t="str">
            <v>RGF93 / Lambert 93</v>
          </cell>
        </row>
        <row r="682">
          <cell r="A682">
            <v>4014064</v>
          </cell>
          <cell r="B682" t="str">
            <v>RIVIERE-FOURNEAUX à SAINT-SYMPHORIEN-DE-LAY</v>
          </cell>
          <cell r="C682" t="str">
            <v>LOIRE-BRETAGNE</v>
          </cell>
          <cell r="E682" t="str">
            <v>GR0182</v>
          </cell>
          <cell r="F682" t="str">
            <v>K0976000</v>
          </cell>
          <cell r="H682" t="str">
            <v>AUVERGNE-RHONE-ALPES</v>
          </cell>
          <cell r="I682" t="str">
            <v>Loire</v>
          </cell>
          <cell r="J682" t="str">
            <v>SAINT-SYMPHORIEN-DE-LAY</v>
          </cell>
          <cell r="L682" t="str">
            <v xml:space="preserve">AMONT CONFLUENCE AVEC LE GAND                                                   </v>
          </cell>
          <cell r="M682" t="str">
            <v>796411.06000000</v>
          </cell>
          <cell r="N682" t="str">
            <v>6536895.41000000</v>
          </cell>
          <cell r="O682" t="str">
            <v>RGF93 / Lambert 93</v>
          </cell>
          <cell r="P682">
            <v>131</v>
          </cell>
          <cell r="R682" t="str">
            <v>Non renseigné</v>
          </cell>
          <cell r="T682" t="str">
            <v>796411.06000000</v>
          </cell>
          <cell r="U682" t="str">
            <v>6536895.41000000</v>
          </cell>
          <cell r="V682" t="str">
            <v>RGF93 / Lambert 93</v>
          </cell>
        </row>
        <row r="683">
          <cell r="A683">
            <v>4014070</v>
          </cell>
          <cell r="B683" t="str">
            <v>GAND à SAINT-SYMPHORIEN-DE-LAY</v>
          </cell>
          <cell r="C683" t="str">
            <v>LOIRE-BRETAGNE</v>
          </cell>
          <cell r="E683" t="str">
            <v>GR0182</v>
          </cell>
          <cell r="F683" t="str">
            <v>K0974000</v>
          </cell>
          <cell r="G683" t="str">
            <v>le Gand</v>
          </cell>
          <cell r="H683" t="str">
            <v>AUVERGNE-RHONE-ALPES</v>
          </cell>
          <cell r="I683" t="str">
            <v>Loire</v>
          </cell>
          <cell r="J683" t="str">
            <v>SAINT-SYMPHORIEN-DE-LAY</v>
          </cell>
          <cell r="L683" t="str">
            <v xml:space="preserve">AMONT PLAN D'EAU LA ROCHE                                                       </v>
          </cell>
          <cell r="M683" t="str">
            <v>793325.64000000</v>
          </cell>
          <cell r="N683" t="str">
            <v>6538884.97000000</v>
          </cell>
          <cell r="O683" t="str">
            <v>RGF93 / Lambert 93</v>
          </cell>
          <cell r="P683">
            <v>31</v>
          </cell>
          <cell r="R683" t="str">
            <v>Non renseigné</v>
          </cell>
          <cell r="T683" t="str">
            <v>793325.64000000</v>
          </cell>
          <cell r="U683" t="str">
            <v>6538884.97000000</v>
          </cell>
          <cell r="V683" t="str">
            <v>RGF93 / Lambert 93</v>
          </cell>
        </row>
        <row r="684">
          <cell r="A684">
            <v>4014070</v>
          </cell>
          <cell r="B684" t="str">
            <v>GAND à SAINT-SYMPHORIEN-DE-LAY</v>
          </cell>
          <cell r="C684" t="str">
            <v>LOIRE-BRETAGNE</v>
          </cell>
          <cell r="E684" t="str">
            <v>GR0182</v>
          </cell>
          <cell r="F684" t="str">
            <v>K0974000</v>
          </cell>
          <cell r="G684" t="str">
            <v>le Gand</v>
          </cell>
          <cell r="H684" t="str">
            <v>AUVERGNE-RHONE-ALPES</v>
          </cell>
          <cell r="I684" t="str">
            <v>Loire</v>
          </cell>
          <cell r="J684" t="str">
            <v>SAINT-SYMPHORIEN-DE-LAY</v>
          </cell>
          <cell r="L684" t="str">
            <v xml:space="preserve">AMONT PLAN D'EAU LA ROCHE                                                       </v>
          </cell>
          <cell r="M684" t="str">
            <v>793325.64000000</v>
          </cell>
          <cell r="N684" t="str">
            <v>6538884.97000000</v>
          </cell>
          <cell r="O684" t="str">
            <v>RGF93 / Lambert 93</v>
          </cell>
          <cell r="P684">
            <v>131</v>
          </cell>
          <cell r="R684" t="str">
            <v>Non renseigné</v>
          </cell>
          <cell r="T684" t="str">
            <v>793325.64000000</v>
          </cell>
          <cell r="U684" t="str">
            <v>6538884.97000000</v>
          </cell>
          <cell r="V684" t="str">
            <v>RGF93 / Lambert 93</v>
          </cell>
        </row>
        <row r="685">
          <cell r="A685">
            <v>4014075</v>
          </cell>
          <cell r="B685" t="str">
            <v>GAND à NEAUX</v>
          </cell>
          <cell r="C685" t="str">
            <v>LOIRE-BRETAGNE</v>
          </cell>
          <cell r="E685" t="str">
            <v>GR0182</v>
          </cell>
          <cell r="F685" t="str">
            <v>K0974000</v>
          </cell>
          <cell r="G685" t="str">
            <v>le Gand</v>
          </cell>
          <cell r="H685" t="str">
            <v>AUVERGNE-RHONE-ALPES</v>
          </cell>
          <cell r="I685" t="str">
            <v>Loire</v>
          </cell>
          <cell r="J685" t="str">
            <v>NEAUX</v>
          </cell>
          <cell r="L685" t="str">
            <v xml:space="preserve">AMONT CARRIERES LD LE MOULIN                                                    </v>
          </cell>
          <cell r="M685" t="str">
            <v>791997.34000000</v>
          </cell>
          <cell r="N685" t="str">
            <v>6540125.21000000</v>
          </cell>
          <cell r="O685" t="str">
            <v>RGF93 / Lambert 93</v>
          </cell>
          <cell r="P685">
            <v>31</v>
          </cell>
          <cell r="R685" t="str">
            <v>Non renseigné</v>
          </cell>
          <cell r="T685" t="str">
            <v>791997.34000000</v>
          </cell>
          <cell r="U685" t="str">
            <v>6540125.21000000</v>
          </cell>
          <cell r="V685" t="str">
            <v>RGF93 / Lambert 93</v>
          </cell>
        </row>
        <row r="686">
          <cell r="A686">
            <v>4014075</v>
          </cell>
          <cell r="B686" t="str">
            <v>GAND à NEAUX</v>
          </cell>
          <cell r="C686" t="str">
            <v>LOIRE-BRETAGNE</v>
          </cell>
          <cell r="E686" t="str">
            <v>GR0182</v>
          </cell>
          <cell r="F686" t="str">
            <v>K0974000</v>
          </cell>
          <cell r="G686" t="str">
            <v>le Gand</v>
          </cell>
          <cell r="H686" t="str">
            <v>AUVERGNE-RHONE-ALPES</v>
          </cell>
          <cell r="I686" t="str">
            <v>Loire</v>
          </cell>
          <cell r="J686" t="str">
            <v>NEAUX</v>
          </cell>
          <cell r="L686" t="str">
            <v xml:space="preserve">AMONT CARRIERES LD LE MOULIN                                                    </v>
          </cell>
          <cell r="M686" t="str">
            <v>791997.34000000</v>
          </cell>
          <cell r="N686" t="str">
            <v>6540125.21000000</v>
          </cell>
          <cell r="O686" t="str">
            <v>RGF93 / Lambert 93</v>
          </cell>
          <cell r="P686">
            <v>131</v>
          </cell>
          <cell r="R686" t="str">
            <v>Non renseigné</v>
          </cell>
          <cell r="T686" t="str">
            <v>791997.34000000</v>
          </cell>
          <cell r="U686" t="str">
            <v>6540125.21000000</v>
          </cell>
          <cell r="V686" t="str">
            <v>RGF93 / Lambert 93</v>
          </cell>
        </row>
        <row r="687">
          <cell r="A687">
            <v>4014080</v>
          </cell>
          <cell r="B687" t="str">
            <v>GAND à SAINT-CYR-DE-FAVIERES</v>
          </cell>
          <cell r="C687" t="str">
            <v>LOIRE-BRETAGNE</v>
          </cell>
          <cell r="E687" t="str">
            <v>GR0182</v>
          </cell>
          <cell r="F687" t="str">
            <v>K0974000</v>
          </cell>
          <cell r="G687" t="str">
            <v>le Gand</v>
          </cell>
          <cell r="H687" t="str">
            <v>AUVERGNE-RHONE-ALPES</v>
          </cell>
          <cell r="I687" t="str">
            <v>Loire</v>
          </cell>
          <cell r="J687" t="str">
            <v>SAINT-CYR-DE-FAVIERES</v>
          </cell>
          <cell r="L687" t="str">
            <v xml:space="preserve">AMONT L'HOPITAL                                                                 </v>
          </cell>
          <cell r="M687" t="str">
            <v>787762.41000000</v>
          </cell>
          <cell r="N687" t="str">
            <v>6542054.58000000</v>
          </cell>
          <cell r="O687" t="str">
            <v>RGF93 / Lambert 93</v>
          </cell>
          <cell r="P687">
            <v>31</v>
          </cell>
          <cell r="R687" t="str">
            <v>GAND à SAINT-CYR-DE-FAVIERES</v>
          </cell>
          <cell r="T687" t="str">
            <v>787762.41000000</v>
          </cell>
          <cell r="U687" t="str">
            <v>6542054.58000000</v>
          </cell>
          <cell r="V687" t="str">
            <v>RGF93 / Lambert 93</v>
          </cell>
        </row>
        <row r="688">
          <cell r="A688">
            <v>4014080</v>
          </cell>
          <cell r="B688" t="str">
            <v>GAND à SAINT-CYR-DE-FAVIERES</v>
          </cell>
          <cell r="C688" t="str">
            <v>LOIRE-BRETAGNE</v>
          </cell>
          <cell r="D688" t="str">
            <v>Bassin Loire</v>
          </cell>
          <cell r="E688" t="str">
            <v>GR0182</v>
          </cell>
          <cell r="F688" t="str">
            <v>K0974000</v>
          </cell>
          <cell r="G688" t="str">
            <v>le Gand</v>
          </cell>
          <cell r="H688" t="str">
            <v>AUVERGNE-RHONE-ALPES</v>
          </cell>
          <cell r="I688" t="str">
            <v>Loire</v>
          </cell>
          <cell r="J688" t="str">
            <v>SAINT-CYR-DE-FAVIERES</v>
          </cell>
          <cell r="L688" t="str">
            <v xml:space="preserve">AMONT L'HOPITAL                                                                 </v>
          </cell>
          <cell r="M688" t="str">
            <v>787762.41000000</v>
          </cell>
          <cell r="N688" t="str">
            <v>6542054.58000000</v>
          </cell>
          <cell r="O688" t="str">
            <v>RGF93 / Lambert 93</v>
          </cell>
          <cell r="P688">
            <v>41</v>
          </cell>
          <cell r="R688" t="str">
            <v>GAND à SAINT-CYR-DE-FAVIERES</v>
          </cell>
          <cell r="T688" t="str">
            <v>787994.10000000</v>
          </cell>
          <cell r="U688" t="str">
            <v>6541265.00000000</v>
          </cell>
          <cell r="V688" t="str">
            <v>RGF93 / Lambert 93</v>
          </cell>
        </row>
        <row r="689">
          <cell r="A689">
            <v>4014080</v>
          </cell>
          <cell r="B689" t="str">
            <v>GAND à SAINT-CYR-DE-FAVIERES</v>
          </cell>
          <cell r="C689" t="str">
            <v>LOIRE-BRETAGNE</v>
          </cell>
          <cell r="E689" t="str">
            <v>GR0182</v>
          </cell>
          <cell r="F689" t="str">
            <v>K0974000</v>
          </cell>
          <cell r="G689" t="str">
            <v>le Gand</v>
          </cell>
          <cell r="H689" t="str">
            <v>AUVERGNE-RHONE-ALPES</v>
          </cell>
          <cell r="I689" t="str">
            <v>Loire</v>
          </cell>
          <cell r="J689" t="str">
            <v>SAINT-CYR-DE-FAVIERES</v>
          </cell>
          <cell r="L689" t="str">
            <v xml:space="preserve">AMONT L'HOPITAL                                                                 </v>
          </cell>
          <cell r="M689" t="str">
            <v>787762.41000000</v>
          </cell>
          <cell r="N689" t="str">
            <v>6542054.58000000</v>
          </cell>
          <cell r="O689" t="str">
            <v>RGF93 / Lambert 93</v>
          </cell>
          <cell r="P689">
            <v>61</v>
          </cell>
          <cell r="R689" t="str">
            <v>GAND à SAINT-CYR-DE-FAVIERES</v>
          </cell>
          <cell r="T689" t="str">
            <v>787762.41000000</v>
          </cell>
          <cell r="U689" t="str">
            <v>6542054.58000000</v>
          </cell>
          <cell r="V689" t="str">
            <v>RGF93 / Lambert 93</v>
          </cell>
        </row>
        <row r="690">
          <cell r="A690">
            <v>4014080</v>
          </cell>
          <cell r="B690" t="str">
            <v>GAND à SAINT-CYR-DE-FAVIERES</v>
          </cell>
          <cell r="C690" t="str">
            <v>LOIRE-BRETAGNE</v>
          </cell>
          <cell r="E690" t="str">
            <v>GR0182</v>
          </cell>
          <cell r="F690" t="str">
            <v>K0974000</v>
          </cell>
          <cell r="G690" t="str">
            <v>le Gand</v>
          </cell>
          <cell r="H690" t="str">
            <v>AUVERGNE-RHONE-ALPES</v>
          </cell>
          <cell r="I690" t="str">
            <v>Loire</v>
          </cell>
          <cell r="J690" t="str">
            <v>SAINT-CYR-DE-FAVIERES</v>
          </cell>
          <cell r="L690" t="str">
            <v xml:space="preserve">AMONT L'HOPITAL                                                                 </v>
          </cell>
          <cell r="M690" t="str">
            <v>787762.41000000</v>
          </cell>
          <cell r="N690" t="str">
            <v>6542054.58000000</v>
          </cell>
          <cell r="O690" t="str">
            <v>RGF93 / Lambert 93</v>
          </cell>
          <cell r="P690">
            <v>101</v>
          </cell>
          <cell r="R690" t="str">
            <v>GAND à SAINT-CYR-DE-FAVIERES</v>
          </cell>
          <cell r="T690" t="str">
            <v>787787.00000000</v>
          </cell>
          <cell r="U690" t="str">
            <v>6542035.00000000</v>
          </cell>
          <cell r="V690" t="str">
            <v>RGF93 / Lambert 93</v>
          </cell>
        </row>
        <row r="691">
          <cell r="A691">
            <v>4014080</v>
          </cell>
          <cell r="B691" t="str">
            <v>GAND à SAINT-CYR-DE-FAVIERES</v>
          </cell>
          <cell r="C691" t="str">
            <v>LOIRE-BRETAGNE</v>
          </cell>
          <cell r="E691" t="str">
            <v>GR0182</v>
          </cell>
          <cell r="F691" t="str">
            <v>K0974000</v>
          </cell>
          <cell r="G691" t="str">
            <v>le Gand</v>
          </cell>
          <cell r="H691" t="str">
            <v>AUVERGNE-RHONE-ALPES</v>
          </cell>
          <cell r="I691" t="str">
            <v>Loire</v>
          </cell>
          <cell r="J691" t="str">
            <v>SAINT-CYR-DE-FAVIERES</v>
          </cell>
          <cell r="L691" t="str">
            <v xml:space="preserve">AMONT L'HOPITAL                                                                 </v>
          </cell>
          <cell r="M691" t="str">
            <v>787762.41000000</v>
          </cell>
          <cell r="N691" t="str">
            <v>6542054.58000000</v>
          </cell>
          <cell r="O691" t="str">
            <v>RGF93 / Lambert 93</v>
          </cell>
          <cell r="P691">
            <v>131</v>
          </cell>
          <cell r="R691" t="str">
            <v>GAND à SAINT-CYR-DE-FAVIERES</v>
          </cell>
          <cell r="T691" t="str">
            <v>787804.40000000</v>
          </cell>
          <cell r="U691" t="str">
            <v>6541839.00000000</v>
          </cell>
          <cell r="V691" t="str">
            <v>RGF93 / Lambert 93</v>
          </cell>
        </row>
        <row r="692">
          <cell r="A692">
            <v>4014080</v>
          </cell>
          <cell r="B692" t="str">
            <v>GAND à SAINT-CYR-DE-FAVIERES</v>
          </cell>
          <cell r="C692" t="str">
            <v>LOIRE-BRETAGNE</v>
          </cell>
          <cell r="E692" t="str">
            <v>GR0182</v>
          </cell>
          <cell r="F692" t="str">
            <v>K0974000</v>
          </cell>
          <cell r="G692" t="str">
            <v>le Gand</v>
          </cell>
          <cell r="H692" t="str">
            <v>AUVERGNE-RHONE-ALPES</v>
          </cell>
          <cell r="I692" t="str">
            <v>Loire</v>
          </cell>
          <cell r="J692" t="str">
            <v>SAINT-CYR-DE-FAVIERES</v>
          </cell>
          <cell r="L692" t="str">
            <v xml:space="preserve">AMONT L'HOPITAL                                                                 </v>
          </cell>
          <cell r="M692" t="str">
            <v>787762.41000000</v>
          </cell>
          <cell r="N692" t="str">
            <v>6542054.58000000</v>
          </cell>
          <cell r="O692" t="str">
            <v>RGF93 / Lambert 93</v>
          </cell>
          <cell r="P692">
            <v>271</v>
          </cell>
          <cell r="R692" t="str">
            <v>GAND à SAINT-CYR-DE-FAVIERES</v>
          </cell>
          <cell r="T692" t="str">
            <v>787774.00000000</v>
          </cell>
          <cell r="U692" t="str">
            <v>6542044.00000000</v>
          </cell>
          <cell r="V692" t="str">
            <v>RGF93 / Lambert 93</v>
          </cell>
        </row>
        <row r="693">
          <cell r="A693">
            <v>4014082</v>
          </cell>
          <cell r="B693" t="str">
            <v>GAND à NEAUX</v>
          </cell>
          <cell r="C693" t="str">
            <v>LOIRE-BRETAGNE</v>
          </cell>
          <cell r="E693" t="str">
            <v>GR0182</v>
          </cell>
          <cell r="F693" t="str">
            <v>K0974000</v>
          </cell>
          <cell r="G693" t="str">
            <v>le Gand</v>
          </cell>
          <cell r="H693" t="str">
            <v>AUVERGNE-RHONE-ALPES</v>
          </cell>
          <cell r="I693" t="str">
            <v>Loire</v>
          </cell>
          <cell r="J693" t="str">
            <v>NEAUX</v>
          </cell>
          <cell r="L693" t="str">
            <v xml:space="preserve">GAND à NEAUX                                                                    </v>
          </cell>
          <cell r="M693" t="str">
            <v>787798.97000000</v>
          </cell>
          <cell r="N693" t="str">
            <v>6541976.46000000</v>
          </cell>
          <cell r="O693" t="str">
            <v>RGF93 / Lambert 93</v>
          </cell>
          <cell r="P693">
            <v>1</v>
          </cell>
          <cell r="R693" t="str">
            <v>GAND à NEAUX</v>
          </cell>
          <cell r="T693" t="str">
            <v>787798.97000000</v>
          </cell>
          <cell r="U693" t="str">
            <v>6541976.46000000</v>
          </cell>
          <cell r="V693" t="str">
            <v>RGF93 / Lambert 93</v>
          </cell>
        </row>
        <row r="694">
          <cell r="A694">
            <v>4014085</v>
          </cell>
          <cell r="B694" t="str">
            <v>RHINS à SAINT-CYR-DE-FAVIERES</v>
          </cell>
          <cell r="C694" t="str">
            <v>LOIRE-BRETAGNE</v>
          </cell>
          <cell r="E694" t="str">
            <v>GR0179</v>
          </cell>
          <cell r="F694" t="str">
            <v>K09-0300</v>
          </cell>
          <cell r="G694" t="str">
            <v>rivière le rhins</v>
          </cell>
          <cell r="H694" t="str">
            <v>AUVERGNE-RHONE-ALPES</v>
          </cell>
          <cell r="I694" t="str">
            <v>Loire</v>
          </cell>
          <cell r="J694" t="str">
            <v>SAINT-CYR-DE-FAVIERES</v>
          </cell>
          <cell r="L694" t="str">
            <v xml:space="preserve">AVAL L'HOPITAL                                                                  </v>
          </cell>
          <cell r="M694" t="str">
            <v>787092.25000000</v>
          </cell>
          <cell r="N694" t="str">
            <v>6542554.85000000</v>
          </cell>
          <cell r="O694" t="str">
            <v>RGF93 / Lambert 93</v>
          </cell>
          <cell r="P694">
            <v>31</v>
          </cell>
          <cell r="R694" t="str">
            <v>RHINS A SAINT-CYR-DE-FAVIERES</v>
          </cell>
          <cell r="T694" t="str">
            <v>787092.00000000</v>
          </cell>
          <cell r="U694" t="str">
            <v>6542555.00000000</v>
          </cell>
          <cell r="V694" t="str">
            <v>RGF93 / Lambert 93</v>
          </cell>
        </row>
        <row r="695">
          <cell r="A695">
            <v>4014085</v>
          </cell>
          <cell r="B695" t="str">
            <v>RHINS à SAINT-CYR-DE-FAVIERES</v>
          </cell>
          <cell r="C695" t="str">
            <v>LOIRE-BRETAGNE</v>
          </cell>
          <cell r="E695" t="str">
            <v>GR0179</v>
          </cell>
          <cell r="F695" t="str">
            <v>K09-0300</v>
          </cell>
          <cell r="G695" t="str">
            <v>rivière le rhins</v>
          </cell>
          <cell r="H695" t="str">
            <v>AUVERGNE-RHONE-ALPES</v>
          </cell>
          <cell r="I695" t="str">
            <v>Loire</v>
          </cell>
          <cell r="J695" t="str">
            <v>SAINT-CYR-DE-FAVIERES</v>
          </cell>
          <cell r="L695" t="str">
            <v xml:space="preserve">AVAL L'HOPITAL                                                                  </v>
          </cell>
          <cell r="M695" t="str">
            <v>787092.25000000</v>
          </cell>
          <cell r="N695" t="str">
            <v>6542554.85000000</v>
          </cell>
          <cell r="O695" t="str">
            <v>RGF93 / Lambert 93</v>
          </cell>
          <cell r="P695">
            <v>131</v>
          </cell>
          <cell r="R695" t="str">
            <v>RHINS A SAINT-CYR-DE-FAVIERES</v>
          </cell>
          <cell r="T695" t="str">
            <v>787092.25000000</v>
          </cell>
          <cell r="U695" t="str">
            <v>6542554.85000000</v>
          </cell>
          <cell r="V695" t="str">
            <v>RGF93 / Lambert 93</v>
          </cell>
        </row>
        <row r="696">
          <cell r="A696">
            <v>4014085</v>
          </cell>
          <cell r="B696" t="str">
            <v>RHINS à SAINT-CYR-DE-FAVIERES</v>
          </cell>
          <cell r="E696" t="str">
            <v>GR0179</v>
          </cell>
          <cell r="F696" t="str">
            <v>K09-0300</v>
          </cell>
          <cell r="G696" t="str">
            <v>rivière le rhins</v>
          </cell>
          <cell r="H696" t="str">
            <v>AUVERGNE-RHONE-ALPES</v>
          </cell>
          <cell r="I696" t="str">
            <v>Loire</v>
          </cell>
          <cell r="J696" t="str">
            <v>SAINT-CYR-DE-FAVIERES</v>
          </cell>
          <cell r="L696" t="str">
            <v xml:space="preserve">AVAL L'HOPITAL                                                                  </v>
          </cell>
          <cell r="M696" t="str">
            <v>787092.25000000</v>
          </cell>
          <cell r="N696" t="str">
            <v>6542554.85000000</v>
          </cell>
          <cell r="O696" t="str">
            <v>RGF93 / Lambert 93</v>
          </cell>
          <cell r="P696">
            <v>4</v>
          </cell>
          <cell r="R696" t="str">
            <v>RHINS A SAINT-CYR-DE-FAVIERES</v>
          </cell>
          <cell r="T696" t="str">
            <v>786636.00000000</v>
          </cell>
          <cell r="U696" t="str">
            <v>6542859.00000000</v>
          </cell>
          <cell r="V696" t="str">
            <v>RGF93 / Lambert 93</v>
          </cell>
        </row>
        <row r="697">
          <cell r="A697">
            <v>4014090</v>
          </cell>
          <cell r="B697" t="str">
            <v>RHINS à PARIGNY</v>
          </cell>
          <cell r="C697" t="str">
            <v>LOIRE-BRETAGNE</v>
          </cell>
          <cell r="E697" t="str">
            <v>GR0179</v>
          </cell>
          <cell r="F697" t="str">
            <v>K09-0300</v>
          </cell>
          <cell r="G697" t="str">
            <v>rivière le rhins</v>
          </cell>
          <cell r="H697" t="str">
            <v>AUVERGNE-RHONE-ALPES</v>
          </cell>
          <cell r="I697" t="str">
            <v>Loire</v>
          </cell>
          <cell r="J697" t="str">
            <v>PARIGNY</v>
          </cell>
          <cell r="L697" t="str">
            <v xml:space="preserve">PRELEVEMENT EN RIVE DROITE EN AVAL DU PONT (CAR BI-PASS EN RIVE GAUCHE)         </v>
          </cell>
          <cell r="M697" t="str">
            <v>785555.90000000</v>
          </cell>
          <cell r="N697" t="str">
            <v>6545778.00000000</v>
          </cell>
          <cell r="O697" t="str">
            <v>RGF93 / Lambert 93</v>
          </cell>
          <cell r="P697">
            <v>31</v>
          </cell>
          <cell r="R697" t="str">
            <v>RHINS à PARIGNY</v>
          </cell>
          <cell r="T697" t="str">
            <v>785555.90000000</v>
          </cell>
          <cell r="U697" t="str">
            <v>6545778.00000000</v>
          </cell>
          <cell r="V697" t="str">
            <v>RGF93 / Lambert 93</v>
          </cell>
        </row>
        <row r="698">
          <cell r="A698">
            <v>4014090</v>
          </cell>
          <cell r="B698" t="str">
            <v>RHINS à PARIGNY</v>
          </cell>
          <cell r="C698" t="str">
            <v>LOIRE-BRETAGNE</v>
          </cell>
          <cell r="D698" t="str">
            <v>Bassin Loire</v>
          </cell>
          <cell r="E698" t="str">
            <v>GR0179</v>
          </cell>
          <cell r="F698" t="str">
            <v>K09-0300</v>
          </cell>
          <cell r="G698" t="str">
            <v>rivière le rhins</v>
          </cell>
          <cell r="H698" t="str">
            <v>AUVERGNE-RHONE-ALPES</v>
          </cell>
          <cell r="I698" t="str">
            <v>Loire</v>
          </cell>
          <cell r="J698" t="str">
            <v>PARIGNY</v>
          </cell>
          <cell r="L698" t="str">
            <v xml:space="preserve">PRELEVEMENT EN RIVE DROITE EN AVAL DU PONT (CAR BI-PASS EN RIVE GAUCHE)         </v>
          </cell>
          <cell r="M698" t="str">
            <v>785555.90000000</v>
          </cell>
          <cell r="N698" t="str">
            <v>6545778.00000000</v>
          </cell>
          <cell r="O698" t="str">
            <v>RGF93 / Lambert 93</v>
          </cell>
          <cell r="P698">
            <v>41</v>
          </cell>
          <cell r="R698" t="str">
            <v>RHINS à PARIGNY</v>
          </cell>
          <cell r="T698" t="str">
            <v>785571.00000000</v>
          </cell>
          <cell r="U698" t="str">
            <v>6545055.00000000</v>
          </cell>
          <cell r="V698" t="str">
            <v>RGF93 / Lambert 93</v>
          </cell>
        </row>
        <row r="699">
          <cell r="A699">
            <v>4014090</v>
          </cell>
          <cell r="B699" t="str">
            <v>RHINS à PARIGNY</v>
          </cell>
          <cell r="C699" t="str">
            <v>LOIRE-BRETAGNE</v>
          </cell>
          <cell r="E699" t="str">
            <v>GR0179</v>
          </cell>
          <cell r="F699" t="str">
            <v>K09-0300</v>
          </cell>
          <cell r="G699" t="str">
            <v>rivière le rhins</v>
          </cell>
          <cell r="H699" t="str">
            <v>AUVERGNE-RHONE-ALPES</v>
          </cell>
          <cell r="I699" t="str">
            <v>Loire</v>
          </cell>
          <cell r="J699" t="str">
            <v>PARIGNY</v>
          </cell>
          <cell r="L699" t="str">
            <v xml:space="preserve">PRELEVEMENT EN RIVE DROITE EN AVAL DU PONT (CAR BI-PASS EN RIVE GAUCHE)         </v>
          </cell>
          <cell r="M699" t="str">
            <v>785555.90000000</v>
          </cell>
          <cell r="N699" t="str">
            <v>6545778.00000000</v>
          </cell>
          <cell r="O699" t="str">
            <v>RGF93 / Lambert 93</v>
          </cell>
          <cell r="P699">
            <v>61</v>
          </cell>
          <cell r="R699" t="str">
            <v>RHINS à PARIGNY</v>
          </cell>
          <cell r="T699" t="str">
            <v>785535.25000000</v>
          </cell>
          <cell r="U699" t="str">
            <v>6545685.40000000</v>
          </cell>
          <cell r="V699" t="str">
            <v>RGF93 / Lambert 93</v>
          </cell>
        </row>
        <row r="700">
          <cell r="A700">
            <v>4014090</v>
          </cell>
          <cell r="B700" t="str">
            <v>RHINS à PARIGNY</v>
          </cell>
          <cell r="C700" t="str">
            <v>LOIRE-BRETAGNE</v>
          </cell>
          <cell r="E700" t="str">
            <v>GR0179</v>
          </cell>
          <cell r="F700" t="str">
            <v>K09-0300</v>
          </cell>
          <cell r="G700" t="str">
            <v>rivière le rhins</v>
          </cell>
          <cell r="H700" t="str">
            <v>AUVERGNE-RHONE-ALPES</v>
          </cell>
          <cell r="I700" t="str">
            <v>Loire</v>
          </cell>
          <cell r="J700" t="str">
            <v>PARIGNY</v>
          </cell>
          <cell r="L700" t="str">
            <v xml:space="preserve">PRELEVEMENT EN RIVE DROITE EN AVAL DU PONT (CAR BI-PASS EN RIVE GAUCHE)         </v>
          </cell>
          <cell r="M700" t="str">
            <v>785555.90000000</v>
          </cell>
          <cell r="N700" t="str">
            <v>6545778.00000000</v>
          </cell>
          <cell r="O700" t="str">
            <v>RGF93 / Lambert 93</v>
          </cell>
          <cell r="P700">
            <v>101</v>
          </cell>
          <cell r="R700" t="str">
            <v>RHINS à PARIGNY</v>
          </cell>
          <cell r="T700" t="str">
            <v>785536.00000000</v>
          </cell>
          <cell r="U700" t="str">
            <v>6545853.00000000</v>
          </cell>
          <cell r="V700" t="str">
            <v>RGF93 / Lambert 93</v>
          </cell>
        </row>
        <row r="701">
          <cell r="A701">
            <v>4014090</v>
          </cell>
          <cell r="B701" t="str">
            <v>RHINS à PARIGNY</v>
          </cell>
          <cell r="C701" t="str">
            <v>LOIRE-BRETAGNE</v>
          </cell>
          <cell r="E701" t="str">
            <v>GR0179</v>
          </cell>
          <cell r="F701" t="str">
            <v>K09-0300</v>
          </cell>
          <cell r="G701" t="str">
            <v>rivière le rhins</v>
          </cell>
          <cell r="H701" t="str">
            <v>AUVERGNE-RHONE-ALPES</v>
          </cell>
          <cell r="I701" t="str">
            <v>Loire</v>
          </cell>
          <cell r="J701" t="str">
            <v>PARIGNY</v>
          </cell>
          <cell r="L701" t="str">
            <v xml:space="preserve">PRELEVEMENT EN RIVE DROITE EN AVAL DU PONT (CAR BI-PASS EN RIVE GAUCHE)         </v>
          </cell>
          <cell r="M701" t="str">
            <v>785555.90000000</v>
          </cell>
          <cell r="N701" t="str">
            <v>6545778.00000000</v>
          </cell>
          <cell r="O701" t="str">
            <v>RGF93 / Lambert 93</v>
          </cell>
          <cell r="P701">
            <v>131</v>
          </cell>
          <cell r="R701" t="str">
            <v>RHINS à PARIGNY</v>
          </cell>
          <cell r="T701" t="str">
            <v>785517.10000000</v>
          </cell>
          <cell r="U701" t="str">
            <v>6545980.00000000</v>
          </cell>
          <cell r="V701" t="str">
            <v>RGF93 / Lambert 93</v>
          </cell>
        </row>
        <row r="702">
          <cell r="A702">
            <v>4014090</v>
          </cell>
          <cell r="B702" t="str">
            <v>RHINS à PARIGNY</v>
          </cell>
          <cell r="C702" t="str">
            <v>LOIRE-BRETAGNE</v>
          </cell>
          <cell r="E702" t="str">
            <v>GR0179</v>
          </cell>
          <cell r="F702" t="str">
            <v>K09-0300</v>
          </cell>
          <cell r="G702" t="str">
            <v>rivière le rhins</v>
          </cell>
          <cell r="H702" t="str">
            <v>AUVERGNE-RHONE-ALPES</v>
          </cell>
          <cell r="I702" t="str">
            <v>Loire</v>
          </cell>
          <cell r="J702" t="str">
            <v>PARIGNY</v>
          </cell>
          <cell r="L702" t="str">
            <v xml:space="preserve">PRELEVEMENT EN RIVE DROITE EN AVAL DU PONT (CAR BI-PASS EN RIVE GAUCHE)         </v>
          </cell>
          <cell r="M702" t="str">
            <v>785555.90000000</v>
          </cell>
          <cell r="N702" t="str">
            <v>6545778.00000000</v>
          </cell>
          <cell r="O702" t="str">
            <v>RGF93 / Lambert 93</v>
          </cell>
          <cell r="P702">
            <v>271</v>
          </cell>
          <cell r="R702" t="str">
            <v>RHINS à PARIGNY</v>
          </cell>
          <cell r="T702" t="str">
            <v>785517.10000000</v>
          </cell>
          <cell r="U702" t="str">
            <v>6545980.00000000</v>
          </cell>
          <cell r="V702" t="str">
            <v>RGF93 / Lambert 93</v>
          </cell>
        </row>
        <row r="703">
          <cell r="A703">
            <v>4014091</v>
          </cell>
          <cell r="B703" t="str">
            <v>RENAISON à RENAISON</v>
          </cell>
          <cell r="C703" t="str">
            <v>LOIRE-BRETAGNE</v>
          </cell>
          <cell r="E703" t="str">
            <v>GR0180</v>
          </cell>
          <cell r="F703" t="str">
            <v>K0924000</v>
          </cell>
          <cell r="G703" t="str">
            <v>le Renaison</v>
          </cell>
          <cell r="H703" t="str">
            <v>AUVERGNE-RHONE-ALPES</v>
          </cell>
          <cell r="I703" t="str">
            <v>Loire</v>
          </cell>
          <cell r="J703" t="str">
            <v>RENAISON</v>
          </cell>
          <cell r="L703" t="str">
            <v xml:space="preserve">LES BERANDS GUE EN AVAL DU SEUIL DU MOULIN CORBET, AMONT RD51                   </v>
          </cell>
          <cell r="M703" t="str">
            <v>774448.10000000</v>
          </cell>
          <cell r="N703" t="str">
            <v>6549437.00000000</v>
          </cell>
          <cell r="O703" t="str">
            <v>RGF93 / Lambert 93</v>
          </cell>
          <cell r="P703">
            <v>131</v>
          </cell>
          <cell r="R703" t="str">
            <v>RENAISON à RENAISON</v>
          </cell>
          <cell r="T703" t="str">
            <v>774448.10000000</v>
          </cell>
          <cell r="U703" t="str">
            <v>6549437.00000000</v>
          </cell>
          <cell r="V703" t="str">
            <v>RGF93 / Lambert 93</v>
          </cell>
        </row>
        <row r="704">
          <cell r="A704">
            <v>4014091</v>
          </cell>
          <cell r="B704" t="str">
            <v>RENAISON à RENAISON</v>
          </cell>
          <cell r="C704" t="str">
            <v>LOIRE-BRETAGNE</v>
          </cell>
          <cell r="E704" t="str">
            <v>GR0180</v>
          </cell>
          <cell r="F704" t="str">
            <v>K0924000</v>
          </cell>
          <cell r="G704" t="str">
            <v>le Renaison</v>
          </cell>
          <cell r="H704" t="str">
            <v>AUVERGNE-RHONE-ALPES</v>
          </cell>
          <cell r="I704" t="str">
            <v>Loire</v>
          </cell>
          <cell r="J704" t="str">
            <v>RENAISON</v>
          </cell>
          <cell r="L704" t="str">
            <v xml:space="preserve">LES BERANDS GUE EN AVAL DU SEUIL DU MOULIN CORBET, AMONT RD51                   </v>
          </cell>
          <cell r="M704" t="str">
            <v>774448.10000000</v>
          </cell>
          <cell r="N704" t="str">
            <v>6549437.00000000</v>
          </cell>
          <cell r="O704" t="str">
            <v>RGF93 / Lambert 93</v>
          </cell>
          <cell r="P704">
            <v>271</v>
          </cell>
          <cell r="R704" t="str">
            <v>RENAISON à RENAISON</v>
          </cell>
          <cell r="T704" t="str">
            <v>774448.10000000</v>
          </cell>
          <cell r="U704" t="str">
            <v>6549437.00000000</v>
          </cell>
          <cell r="V704" t="str">
            <v>RGF93 / Lambert 93</v>
          </cell>
        </row>
        <row r="705">
          <cell r="A705">
            <v>4014091</v>
          </cell>
          <cell r="B705" t="str">
            <v>RENAISON à RENAISON</v>
          </cell>
          <cell r="C705" t="str">
            <v>LOIRE-BRETAGNE</v>
          </cell>
          <cell r="E705" t="str">
            <v>GR0180</v>
          </cell>
          <cell r="F705" t="str">
            <v>K0924000</v>
          </cell>
          <cell r="G705" t="str">
            <v>le Renaison</v>
          </cell>
          <cell r="H705" t="str">
            <v>AUVERGNE-RHONE-ALPES</v>
          </cell>
          <cell r="I705" t="str">
            <v>Loire</v>
          </cell>
          <cell r="J705" t="str">
            <v>RENAISON</v>
          </cell>
          <cell r="L705" t="str">
            <v xml:space="preserve">LES BERANDS GUE EN AVAL DU SEUIL DU MOULIN CORBET, AMONT RD51                   </v>
          </cell>
          <cell r="M705" t="str">
            <v>774448.10000000</v>
          </cell>
          <cell r="N705" t="str">
            <v>6549437.00000000</v>
          </cell>
          <cell r="O705" t="str">
            <v>RGF93 / Lambert 93</v>
          </cell>
          <cell r="P705">
            <v>101</v>
          </cell>
          <cell r="R705" t="str">
            <v>RENAISON à RENAISON</v>
          </cell>
          <cell r="T705" t="str">
            <v>774448.10000000</v>
          </cell>
          <cell r="U705" t="str">
            <v>6549437.00000000</v>
          </cell>
          <cell r="V705" t="str">
            <v>RGF93 / Lambert 93</v>
          </cell>
        </row>
        <row r="706">
          <cell r="A706">
            <v>4014091</v>
          </cell>
          <cell r="B706" t="str">
            <v>RENAISON à RENAISON</v>
          </cell>
          <cell r="C706" t="str">
            <v>LOIRE-BRETAGNE</v>
          </cell>
          <cell r="E706" t="str">
            <v>GR0180</v>
          </cell>
          <cell r="F706" t="str">
            <v>K0924000</v>
          </cell>
          <cell r="G706" t="str">
            <v>le Renaison</v>
          </cell>
          <cell r="H706" t="str">
            <v>AUVERGNE-RHONE-ALPES</v>
          </cell>
          <cell r="I706" t="str">
            <v>Loire</v>
          </cell>
          <cell r="J706" t="str">
            <v>RENAISON</v>
          </cell>
          <cell r="L706" t="str">
            <v xml:space="preserve">LES BERANDS GUE EN AVAL DU SEUIL DU MOULIN CORBET, AMONT RD51                   </v>
          </cell>
          <cell r="M706" t="str">
            <v>774448.10000000</v>
          </cell>
          <cell r="N706" t="str">
            <v>6549437.00000000</v>
          </cell>
          <cell r="O706" t="str">
            <v>RGF93 / Lambert 93</v>
          </cell>
          <cell r="P706">
            <v>111</v>
          </cell>
          <cell r="R706" t="str">
            <v>RENAISON à RENAISON</v>
          </cell>
          <cell r="T706" t="str">
            <v>774448.10000000</v>
          </cell>
          <cell r="U706" t="str">
            <v>6549437.00000000</v>
          </cell>
          <cell r="V706" t="str">
            <v>RGF93 / Lambert 93</v>
          </cell>
        </row>
        <row r="707">
          <cell r="A707">
            <v>4014091</v>
          </cell>
          <cell r="B707" t="str">
            <v>RENAISON à RENAISON</v>
          </cell>
          <cell r="C707" t="str">
            <v>LOIRE-BRETAGNE</v>
          </cell>
          <cell r="E707" t="str">
            <v>GR0180</v>
          </cell>
          <cell r="F707" t="str">
            <v>K0924000</v>
          </cell>
          <cell r="G707" t="str">
            <v>le Renaison</v>
          </cell>
          <cell r="H707" t="str">
            <v>AUVERGNE-RHONE-ALPES</v>
          </cell>
          <cell r="I707" t="str">
            <v>Loire</v>
          </cell>
          <cell r="J707" t="str">
            <v>RENAISON</v>
          </cell>
          <cell r="L707" t="str">
            <v xml:space="preserve">LES BERANDS GUE EN AVAL DU SEUIL DU MOULIN CORBET, AMONT RD51                   </v>
          </cell>
          <cell r="M707" t="str">
            <v>774448.10000000</v>
          </cell>
          <cell r="N707" t="str">
            <v>6549437.00000000</v>
          </cell>
          <cell r="O707" t="str">
            <v>RGF93 / Lambert 93</v>
          </cell>
          <cell r="P707">
            <v>31</v>
          </cell>
          <cell r="R707" t="str">
            <v>RENAISON à RENAISON</v>
          </cell>
          <cell r="T707" t="str">
            <v>774448.10000000</v>
          </cell>
          <cell r="U707" t="str">
            <v>6549437.00000000</v>
          </cell>
          <cell r="V707" t="str">
            <v>RGF93 / Lambert 93</v>
          </cell>
        </row>
        <row r="708">
          <cell r="A708">
            <v>4014091</v>
          </cell>
          <cell r="B708" t="str">
            <v>RENAISON à RENAISON</v>
          </cell>
          <cell r="C708" t="str">
            <v>LOIRE-BRETAGNE</v>
          </cell>
          <cell r="D708" t="str">
            <v>Bassin Loire</v>
          </cell>
          <cell r="E708" t="str">
            <v>GR0180</v>
          </cell>
          <cell r="F708" t="str">
            <v>K0924000</v>
          </cell>
          <cell r="G708" t="str">
            <v>le Renaison</v>
          </cell>
          <cell r="H708" t="str">
            <v>AUVERGNE-RHONE-ALPES</v>
          </cell>
          <cell r="I708" t="str">
            <v>Loire</v>
          </cell>
          <cell r="J708" t="str">
            <v>RENAISON</v>
          </cell>
          <cell r="L708" t="str">
            <v xml:space="preserve">LES BERANDS GUE EN AVAL DU SEUIL DU MOULIN CORBET, AMONT RD51                   </v>
          </cell>
          <cell r="M708" t="str">
            <v>774448.10000000</v>
          </cell>
          <cell r="N708" t="str">
            <v>6549437.00000000</v>
          </cell>
          <cell r="O708" t="str">
            <v>RGF93 / Lambert 93</v>
          </cell>
          <cell r="P708">
            <v>41</v>
          </cell>
          <cell r="R708" t="str">
            <v>RENAISON à RENAISON</v>
          </cell>
          <cell r="T708" t="str">
            <v>774374.90000000</v>
          </cell>
          <cell r="U708" t="str">
            <v>6549446.00000000</v>
          </cell>
          <cell r="V708" t="str">
            <v>RGF93 / Lambert 93</v>
          </cell>
        </row>
        <row r="709">
          <cell r="A709">
            <v>4014091</v>
          </cell>
          <cell r="B709" t="str">
            <v>RENAISON à RENAISON</v>
          </cell>
          <cell r="C709" t="str">
            <v>LOIRE-BRETAGNE</v>
          </cell>
          <cell r="E709" t="str">
            <v>GR0180</v>
          </cell>
          <cell r="F709" t="str">
            <v>K0924000</v>
          </cell>
          <cell r="G709" t="str">
            <v>le Renaison</v>
          </cell>
          <cell r="H709" t="str">
            <v>AUVERGNE-RHONE-ALPES</v>
          </cell>
          <cell r="I709" t="str">
            <v>Loire</v>
          </cell>
          <cell r="J709" t="str">
            <v>RENAISON</v>
          </cell>
          <cell r="L709" t="str">
            <v xml:space="preserve">LES BERANDS GUE EN AVAL DU SEUIL DU MOULIN CORBET, AMONT RD51                   </v>
          </cell>
          <cell r="M709" t="str">
            <v>774448.10000000</v>
          </cell>
          <cell r="N709" t="str">
            <v>6549437.00000000</v>
          </cell>
          <cell r="O709" t="str">
            <v>RGF93 / Lambert 93</v>
          </cell>
          <cell r="P709">
            <v>61</v>
          </cell>
          <cell r="R709" t="str">
            <v>Non renseigné</v>
          </cell>
          <cell r="T709" t="str">
            <v>774447.94000000</v>
          </cell>
          <cell r="U709" t="str">
            <v>6549437.06000000</v>
          </cell>
          <cell r="V709" t="str">
            <v>RGF93 / Lambert 93</v>
          </cell>
        </row>
        <row r="710">
          <cell r="A710">
            <v>4014091</v>
          </cell>
          <cell r="B710" t="str">
            <v>RENAISON à RENAISON</v>
          </cell>
          <cell r="C710" t="str">
            <v>LOIRE-BRETAGNE</v>
          </cell>
          <cell r="E710" t="str">
            <v>GR0180</v>
          </cell>
          <cell r="F710" t="str">
            <v>K0924000</v>
          </cell>
          <cell r="G710" t="str">
            <v>le Renaison</v>
          </cell>
          <cell r="H710" t="str">
            <v>AUVERGNE-RHONE-ALPES</v>
          </cell>
          <cell r="I710" t="str">
            <v>Loire</v>
          </cell>
          <cell r="J710" t="str">
            <v>RENAISON</v>
          </cell>
          <cell r="L710" t="str">
            <v xml:space="preserve">LES BERANDS GUE EN AVAL DU SEUIL DU MOULIN CORBET, AMONT RD51                   </v>
          </cell>
          <cell r="M710" t="str">
            <v>774448.10000000</v>
          </cell>
          <cell r="N710" t="str">
            <v>6549437.00000000</v>
          </cell>
          <cell r="O710" t="str">
            <v>RGF93 / Lambert 93</v>
          </cell>
          <cell r="P710">
            <v>91</v>
          </cell>
          <cell r="R710" t="str">
            <v>Non renseigné</v>
          </cell>
          <cell r="T710" t="str">
            <v>774447.94000000</v>
          </cell>
          <cell r="U710" t="str">
            <v>6549437.06000000</v>
          </cell>
          <cell r="V710" t="str">
            <v>RGF93 / Lambert 93</v>
          </cell>
        </row>
        <row r="711">
          <cell r="A711">
            <v>4014092</v>
          </cell>
          <cell r="B711" t="str">
            <v>RENAISON à RIORGES</v>
          </cell>
          <cell r="C711" t="str">
            <v>LOIRE-BRETAGNE</v>
          </cell>
          <cell r="E711" t="str">
            <v>GR0180</v>
          </cell>
          <cell r="F711" t="str">
            <v>K0924000</v>
          </cell>
          <cell r="G711" t="str">
            <v>le Renaison</v>
          </cell>
          <cell r="H711" t="str">
            <v>AUVERGNE-RHONE-ALPES</v>
          </cell>
          <cell r="I711" t="str">
            <v>Loire</v>
          </cell>
          <cell r="J711" t="str">
            <v>RIORGES</v>
          </cell>
          <cell r="L711" t="str">
            <v xml:space="preserve">PONT RD31 - AVAL FORET DE NEUBOURG                                              </v>
          </cell>
          <cell r="M711" t="str">
            <v>779552.70000000</v>
          </cell>
          <cell r="N711" t="str">
            <v>6548783.60000000</v>
          </cell>
          <cell r="O711" t="str">
            <v>RGF93 / Lambert 93</v>
          </cell>
          <cell r="P711">
            <v>31</v>
          </cell>
          <cell r="R711" t="str">
            <v>RENAISON à RIORGES</v>
          </cell>
          <cell r="T711" t="str">
            <v>779552.70000000</v>
          </cell>
          <cell r="U711" t="str">
            <v>6548783.60000000</v>
          </cell>
          <cell r="V711" t="str">
            <v>RGF93 / Lambert 93</v>
          </cell>
        </row>
        <row r="712">
          <cell r="A712">
            <v>4014092</v>
          </cell>
          <cell r="B712" t="str">
            <v>RENAISON à RIORGES</v>
          </cell>
          <cell r="C712" t="str">
            <v>LOIRE-BRETAGNE</v>
          </cell>
          <cell r="D712" t="str">
            <v>Bassin Loire</v>
          </cell>
          <cell r="E712" t="str">
            <v>GR0180</v>
          </cell>
          <cell r="F712" t="str">
            <v>K0924000</v>
          </cell>
          <cell r="G712" t="str">
            <v>le Renaison</v>
          </cell>
          <cell r="H712" t="str">
            <v>AUVERGNE-RHONE-ALPES</v>
          </cell>
          <cell r="I712" t="str">
            <v>Loire</v>
          </cell>
          <cell r="J712" t="str">
            <v>RIORGES</v>
          </cell>
          <cell r="L712" t="str">
            <v xml:space="preserve">PONT RD31 - AVAL FORET DE NEUBOURG                                              </v>
          </cell>
          <cell r="M712" t="str">
            <v>779552.70000000</v>
          </cell>
          <cell r="N712" t="str">
            <v>6548783.60000000</v>
          </cell>
          <cell r="O712" t="str">
            <v>RGF93 / Lambert 93</v>
          </cell>
          <cell r="P712">
            <v>41</v>
          </cell>
          <cell r="R712" t="str">
            <v>RENAISON à RIORGES</v>
          </cell>
          <cell r="T712" t="str">
            <v>779597.00000000</v>
          </cell>
          <cell r="U712" t="str">
            <v>6548782.00000000</v>
          </cell>
          <cell r="V712" t="str">
            <v>RGF93 / Lambert 93</v>
          </cell>
        </row>
        <row r="713">
          <cell r="A713">
            <v>4014092</v>
          </cell>
          <cell r="B713" t="str">
            <v>RENAISON à RIORGES</v>
          </cell>
          <cell r="C713" t="str">
            <v>LOIRE-BRETAGNE</v>
          </cell>
          <cell r="E713" t="str">
            <v>GR0180</v>
          </cell>
          <cell r="F713" t="str">
            <v>K0924000</v>
          </cell>
          <cell r="G713" t="str">
            <v>le Renaison</v>
          </cell>
          <cell r="H713" t="str">
            <v>AUVERGNE-RHONE-ALPES</v>
          </cell>
          <cell r="I713" t="str">
            <v>Loire</v>
          </cell>
          <cell r="J713" t="str">
            <v>RIORGES</v>
          </cell>
          <cell r="L713" t="str">
            <v xml:space="preserve">PONT RD31 - AVAL FORET DE NEUBOURG                                              </v>
          </cell>
          <cell r="M713" t="str">
            <v>779552.70000000</v>
          </cell>
          <cell r="N713" t="str">
            <v>6548783.60000000</v>
          </cell>
          <cell r="O713" t="str">
            <v>RGF93 / Lambert 93</v>
          </cell>
          <cell r="P713">
            <v>61</v>
          </cell>
          <cell r="R713" t="str">
            <v>RENAISON à RIORGES</v>
          </cell>
          <cell r="T713" t="str">
            <v>779552.70000000</v>
          </cell>
          <cell r="U713" t="str">
            <v>6548783.60000000</v>
          </cell>
          <cell r="V713" t="str">
            <v>RGF93 / Lambert 93</v>
          </cell>
        </row>
        <row r="714">
          <cell r="A714">
            <v>4014092</v>
          </cell>
          <cell r="B714" t="str">
            <v>RENAISON à RIORGES</v>
          </cell>
          <cell r="C714" t="str">
            <v>LOIRE-BRETAGNE</v>
          </cell>
          <cell r="E714" t="str">
            <v>GR0180</v>
          </cell>
          <cell r="F714" t="str">
            <v>K0924000</v>
          </cell>
          <cell r="G714" t="str">
            <v>le Renaison</v>
          </cell>
          <cell r="H714" t="str">
            <v>AUVERGNE-RHONE-ALPES</v>
          </cell>
          <cell r="I714" t="str">
            <v>Loire</v>
          </cell>
          <cell r="J714" t="str">
            <v>RIORGES</v>
          </cell>
          <cell r="L714" t="str">
            <v xml:space="preserve">PONT RD31 - AVAL FORET DE NEUBOURG                                              </v>
          </cell>
          <cell r="M714" t="str">
            <v>779552.70000000</v>
          </cell>
          <cell r="N714" t="str">
            <v>6548783.60000000</v>
          </cell>
          <cell r="O714" t="str">
            <v>RGF93 / Lambert 93</v>
          </cell>
          <cell r="P714">
            <v>91</v>
          </cell>
          <cell r="R714" t="str">
            <v>Non renseigné</v>
          </cell>
          <cell r="T714" t="str">
            <v>779552.70000000</v>
          </cell>
          <cell r="U714" t="str">
            <v>6548783.60000000</v>
          </cell>
          <cell r="V714" t="str">
            <v>RGF93 / Lambert 93</v>
          </cell>
        </row>
        <row r="715">
          <cell r="A715">
            <v>4014092</v>
          </cell>
          <cell r="B715" t="str">
            <v>RENAISON à RIORGES</v>
          </cell>
          <cell r="C715" t="str">
            <v>LOIRE-BRETAGNE</v>
          </cell>
          <cell r="E715" t="str">
            <v>GR0180</v>
          </cell>
          <cell r="F715" t="str">
            <v>K0924000</v>
          </cell>
          <cell r="G715" t="str">
            <v>le Renaison</v>
          </cell>
          <cell r="H715" t="str">
            <v>AUVERGNE-RHONE-ALPES</v>
          </cell>
          <cell r="I715" t="str">
            <v>Loire</v>
          </cell>
          <cell r="J715" t="str">
            <v>RIORGES</v>
          </cell>
          <cell r="L715" t="str">
            <v xml:space="preserve">PONT RD31 - AVAL FORET DE NEUBOURG                                              </v>
          </cell>
          <cell r="M715" t="str">
            <v>779552.70000000</v>
          </cell>
          <cell r="N715" t="str">
            <v>6548783.60000000</v>
          </cell>
          <cell r="O715" t="str">
            <v>RGF93 / Lambert 93</v>
          </cell>
          <cell r="P715">
            <v>101</v>
          </cell>
          <cell r="R715" t="str">
            <v>RENAISON à RIORGES</v>
          </cell>
          <cell r="T715" t="str">
            <v>779552.70000000</v>
          </cell>
          <cell r="U715" t="str">
            <v>6548783.60000000</v>
          </cell>
          <cell r="V715" t="str">
            <v>RGF93 / Lambert 93</v>
          </cell>
        </row>
        <row r="716">
          <cell r="A716">
            <v>4014092</v>
          </cell>
          <cell r="B716" t="str">
            <v>RENAISON à RIORGES</v>
          </cell>
          <cell r="C716" t="str">
            <v>LOIRE-BRETAGNE</v>
          </cell>
          <cell r="E716" t="str">
            <v>GR0180</v>
          </cell>
          <cell r="F716" t="str">
            <v>K0924000</v>
          </cell>
          <cell r="G716" t="str">
            <v>le Renaison</v>
          </cell>
          <cell r="H716" t="str">
            <v>AUVERGNE-RHONE-ALPES</v>
          </cell>
          <cell r="I716" t="str">
            <v>Loire</v>
          </cell>
          <cell r="J716" t="str">
            <v>RIORGES</v>
          </cell>
          <cell r="L716" t="str">
            <v xml:space="preserve">PONT RD31 - AVAL FORET DE NEUBOURG                                              </v>
          </cell>
          <cell r="M716" t="str">
            <v>779552.70000000</v>
          </cell>
          <cell r="N716" t="str">
            <v>6548783.60000000</v>
          </cell>
          <cell r="O716" t="str">
            <v>RGF93 / Lambert 93</v>
          </cell>
          <cell r="P716">
            <v>131</v>
          </cell>
          <cell r="R716" t="str">
            <v>RENAISON à RIORGES</v>
          </cell>
          <cell r="T716" t="str">
            <v>779552.70000000</v>
          </cell>
          <cell r="U716" t="str">
            <v>6548783.60000000</v>
          </cell>
          <cell r="V716" t="str">
            <v>RGF93 / Lambert 93</v>
          </cell>
        </row>
        <row r="717">
          <cell r="A717">
            <v>4014092</v>
          </cell>
          <cell r="B717" t="str">
            <v>RENAISON à RIORGES</v>
          </cell>
          <cell r="C717" t="str">
            <v>LOIRE-BRETAGNE</v>
          </cell>
          <cell r="E717" t="str">
            <v>GR0180</v>
          </cell>
          <cell r="F717" t="str">
            <v>K0924000</v>
          </cell>
          <cell r="G717" t="str">
            <v>le Renaison</v>
          </cell>
          <cell r="H717" t="str">
            <v>AUVERGNE-RHONE-ALPES</v>
          </cell>
          <cell r="I717" t="str">
            <v>Loire</v>
          </cell>
          <cell r="J717" t="str">
            <v>RIORGES</v>
          </cell>
          <cell r="L717" t="str">
            <v xml:space="preserve">PONT RD31 - AVAL FORET DE NEUBOURG                                              </v>
          </cell>
          <cell r="M717" t="str">
            <v>779552.70000000</v>
          </cell>
          <cell r="N717" t="str">
            <v>6548783.60000000</v>
          </cell>
          <cell r="O717" t="str">
            <v>RGF93 / Lambert 93</v>
          </cell>
          <cell r="P717">
            <v>271</v>
          </cell>
          <cell r="R717" t="str">
            <v>RENAISON à RIORGES</v>
          </cell>
          <cell r="T717" t="str">
            <v>779552.70000000</v>
          </cell>
          <cell r="U717" t="str">
            <v>6548783.60000000</v>
          </cell>
          <cell r="V717" t="str">
            <v>RGF93 / Lambert 93</v>
          </cell>
        </row>
        <row r="718">
          <cell r="A718">
            <v>4014093</v>
          </cell>
          <cell r="B718" t="str">
            <v>MARCLUS ou CONTENSON ou MARCLET à RIORGES</v>
          </cell>
          <cell r="C718" t="str">
            <v>LOIRE-BRETAGNE</v>
          </cell>
          <cell r="E718" t="str">
            <v>GR0180</v>
          </cell>
          <cell r="F718" t="str">
            <v>K0928500</v>
          </cell>
          <cell r="G718" t="str">
            <v>le Marclus</v>
          </cell>
          <cell r="H718" t="str">
            <v>AUVERGNE-RHONE-ALPES</v>
          </cell>
          <cell r="I718" t="str">
            <v>Loire</v>
          </cell>
          <cell r="J718" t="str">
            <v>RIORGES</v>
          </cell>
          <cell r="L718" t="str">
            <v xml:space="preserve">PONT BOULEVARD EST, AMONT CONFLUENCE AVEC RENAISON                              </v>
          </cell>
          <cell r="M718" t="str">
            <v>780845.00000000</v>
          </cell>
          <cell r="N718" t="str">
            <v>6548608.06000000</v>
          </cell>
          <cell r="O718" t="str">
            <v>RGF93 / Lambert 93</v>
          </cell>
          <cell r="P718">
            <v>31</v>
          </cell>
          <cell r="R718" t="str">
            <v>MARCLUS ou CONTENSON ou MARCLET à RIORGES</v>
          </cell>
          <cell r="T718" t="str">
            <v>780845.00000000</v>
          </cell>
          <cell r="U718" t="str">
            <v>6548608.07000000</v>
          </cell>
          <cell r="V718" t="str">
            <v>RGF93 / Lambert 93</v>
          </cell>
        </row>
        <row r="719">
          <cell r="A719">
            <v>4014093</v>
          </cell>
          <cell r="B719" t="str">
            <v>MARCLUS ou CONTENSON ou MARCLET à RIORGES</v>
          </cell>
          <cell r="C719" t="str">
            <v>LOIRE-BRETAGNE</v>
          </cell>
          <cell r="E719" t="str">
            <v>GR0180</v>
          </cell>
          <cell r="F719" t="str">
            <v>K0928500</v>
          </cell>
          <cell r="G719" t="str">
            <v>le Marclus</v>
          </cell>
          <cell r="H719" t="str">
            <v>AUVERGNE-RHONE-ALPES</v>
          </cell>
          <cell r="I719" t="str">
            <v>Loire</v>
          </cell>
          <cell r="J719" t="str">
            <v>RIORGES</v>
          </cell>
          <cell r="L719" t="str">
            <v xml:space="preserve">PONT BOULEVARD EST, AMONT CONFLUENCE AVEC RENAISON                              </v>
          </cell>
          <cell r="M719" t="str">
            <v>780845.00000000</v>
          </cell>
          <cell r="N719" t="str">
            <v>6548608.06000000</v>
          </cell>
          <cell r="O719" t="str">
            <v>RGF93 / Lambert 93</v>
          </cell>
          <cell r="P719">
            <v>61</v>
          </cell>
          <cell r="R719" t="str">
            <v>Non renseigné</v>
          </cell>
          <cell r="T719" t="str">
            <v>780845.00000000</v>
          </cell>
          <cell r="U719" t="str">
            <v>6548608.07000000</v>
          </cell>
          <cell r="V719" t="str">
            <v>RGF93 / Lambert 93</v>
          </cell>
        </row>
        <row r="720">
          <cell r="A720">
            <v>4014093</v>
          </cell>
          <cell r="B720" t="str">
            <v>MARCLUS ou CONTENSON ou MARCLET à RIORGES</v>
          </cell>
          <cell r="C720" t="str">
            <v>LOIRE-BRETAGNE</v>
          </cell>
          <cell r="E720" t="str">
            <v>GR0180</v>
          </cell>
          <cell r="F720" t="str">
            <v>K0928500</v>
          </cell>
          <cell r="G720" t="str">
            <v>le Marclus</v>
          </cell>
          <cell r="H720" t="str">
            <v>AUVERGNE-RHONE-ALPES</v>
          </cell>
          <cell r="I720" t="str">
            <v>Loire</v>
          </cell>
          <cell r="J720" t="str">
            <v>RIORGES</v>
          </cell>
          <cell r="L720" t="str">
            <v xml:space="preserve">PONT BOULEVARD EST, AMONT CONFLUENCE AVEC RENAISON                              </v>
          </cell>
          <cell r="M720" t="str">
            <v>780845.00000000</v>
          </cell>
          <cell r="N720" t="str">
            <v>6548608.06000000</v>
          </cell>
          <cell r="O720" t="str">
            <v>RGF93 / Lambert 93</v>
          </cell>
          <cell r="P720">
            <v>91</v>
          </cell>
          <cell r="R720" t="str">
            <v>Non renseigné</v>
          </cell>
          <cell r="T720" t="str">
            <v>780845.00000000</v>
          </cell>
          <cell r="U720" t="str">
            <v>6548608.07000000</v>
          </cell>
          <cell r="V720" t="str">
            <v>RGF93 / Lambert 93</v>
          </cell>
        </row>
        <row r="721">
          <cell r="A721">
            <v>4014093</v>
          </cell>
          <cell r="B721" t="str">
            <v>MARCLUS ou CONTENSON ou MARCLET à RIORGES</v>
          </cell>
          <cell r="C721" t="str">
            <v>LOIRE-BRETAGNE</v>
          </cell>
          <cell r="E721" t="str">
            <v>GR0180</v>
          </cell>
          <cell r="F721" t="str">
            <v>K0928500</v>
          </cell>
          <cell r="G721" t="str">
            <v>le Marclus</v>
          </cell>
          <cell r="H721" t="str">
            <v>AUVERGNE-RHONE-ALPES</v>
          </cell>
          <cell r="I721" t="str">
            <v>Loire</v>
          </cell>
          <cell r="J721" t="str">
            <v>RIORGES</v>
          </cell>
          <cell r="L721" t="str">
            <v xml:space="preserve">PONT BOULEVARD EST, AMONT CONFLUENCE AVEC RENAISON                              </v>
          </cell>
          <cell r="M721" t="str">
            <v>780845.00000000</v>
          </cell>
          <cell r="N721" t="str">
            <v>6548608.06000000</v>
          </cell>
          <cell r="O721" t="str">
            <v>RGF93 / Lambert 93</v>
          </cell>
          <cell r="P721">
            <v>101</v>
          </cell>
          <cell r="R721" t="str">
            <v>Non renseigné</v>
          </cell>
          <cell r="T721" t="str">
            <v>780845.00000000</v>
          </cell>
          <cell r="U721" t="str">
            <v>6548608.07000000</v>
          </cell>
          <cell r="V721" t="str">
            <v>RGF93 / Lambert 93</v>
          </cell>
        </row>
        <row r="722">
          <cell r="A722">
            <v>4014093</v>
          </cell>
          <cell r="B722" t="str">
            <v>MARCLUS ou CONTENSON ou MARCLET à RIORGES</v>
          </cell>
          <cell r="C722" t="str">
            <v>LOIRE-BRETAGNE</v>
          </cell>
          <cell r="E722" t="str">
            <v>GR0180</v>
          </cell>
          <cell r="F722" t="str">
            <v>K0928500</v>
          </cell>
          <cell r="G722" t="str">
            <v>le Marclus</v>
          </cell>
          <cell r="H722" t="str">
            <v>AUVERGNE-RHONE-ALPES</v>
          </cell>
          <cell r="I722" t="str">
            <v>Loire</v>
          </cell>
          <cell r="J722" t="str">
            <v>RIORGES</v>
          </cell>
          <cell r="L722" t="str">
            <v xml:space="preserve">PONT BOULEVARD EST, AMONT CONFLUENCE AVEC RENAISON                              </v>
          </cell>
          <cell r="M722" t="str">
            <v>780845.00000000</v>
          </cell>
          <cell r="N722" t="str">
            <v>6548608.06000000</v>
          </cell>
          <cell r="O722" t="str">
            <v>RGF93 / Lambert 93</v>
          </cell>
          <cell r="P722">
            <v>131</v>
          </cell>
          <cell r="R722" t="str">
            <v>MARCLUS ou CONTENSON ou MARCLET à RIORGES</v>
          </cell>
          <cell r="T722" t="str">
            <v>780845.00000000</v>
          </cell>
          <cell r="U722" t="str">
            <v>6548608.07000000</v>
          </cell>
          <cell r="V722" t="str">
            <v>RGF93 / Lambert 93</v>
          </cell>
        </row>
        <row r="723">
          <cell r="A723">
            <v>4014094</v>
          </cell>
          <cell r="B723" t="str">
            <v>RENAISON à ROANNE</v>
          </cell>
          <cell r="C723" t="str">
            <v>LOIRE-BRETAGNE</v>
          </cell>
          <cell r="E723" t="str">
            <v>GR0180</v>
          </cell>
          <cell r="F723" t="str">
            <v>K0924000</v>
          </cell>
          <cell r="G723" t="str">
            <v>le Renaison</v>
          </cell>
          <cell r="H723" t="str">
            <v>AUVERGNE-RHONE-ALPES</v>
          </cell>
          <cell r="I723" t="str">
            <v>Loire</v>
          </cell>
          <cell r="J723" t="str">
            <v>ROANNE</v>
          </cell>
          <cell r="L723" t="str">
            <v xml:space="preserve">PONT SNCF, PRES PLACE DE LA LOIRE, RG                                           </v>
          </cell>
          <cell r="M723" t="str">
            <v>783172.92000000</v>
          </cell>
          <cell r="N723" t="str">
            <v>6548348.20000000</v>
          </cell>
          <cell r="O723" t="str">
            <v>RGF93 / Lambert 93</v>
          </cell>
          <cell r="P723">
            <v>101</v>
          </cell>
          <cell r="R723" t="str">
            <v>Non renseigné</v>
          </cell>
          <cell r="T723" t="str">
            <v>783172.92000000</v>
          </cell>
          <cell r="U723" t="str">
            <v>6548348.20000000</v>
          </cell>
          <cell r="V723" t="str">
            <v>RGF93 / Lambert 93</v>
          </cell>
        </row>
        <row r="724">
          <cell r="A724">
            <v>4014094</v>
          </cell>
          <cell r="B724" t="str">
            <v>RENAISON à ROANNE</v>
          </cell>
          <cell r="C724" t="str">
            <v>LOIRE-BRETAGNE</v>
          </cell>
          <cell r="D724" t="str">
            <v>Bassin Loire</v>
          </cell>
          <cell r="E724" t="str">
            <v>GR0180</v>
          </cell>
          <cell r="F724" t="str">
            <v>K0924000</v>
          </cell>
          <cell r="G724" t="str">
            <v>le Renaison</v>
          </cell>
          <cell r="H724" t="str">
            <v>AUVERGNE-RHONE-ALPES</v>
          </cell>
          <cell r="I724" t="str">
            <v>Loire</v>
          </cell>
          <cell r="J724" t="str">
            <v>ROANNE</v>
          </cell>
          <cell r="L724" t="str">
            <v xml:space="preserve">PONT SNCF, PRES PLACE DE LA LOIRE, RG                                           </v>
          </cell>
          <cell r="M724" t="str">
            <v>783172.92000000</v>
          </cell>
          <cell r="N724" t="str">
            <v>6548348.20000000</v>
          </cell>
          <cell r="O724" t="str">
            <v>RGF93 / Lambert 93</v>
          </cell>
          <cell r="P724">
            <v>1</v>
          </cell>
          <cell r="R724" t="str">
            <v>RENAISON à ROANNE</v>
          </cell>
          <cell r="T724" t="str">
            <v>782235.50000000</v>
          </cell>
          <cell r="U724" t="str">
            <v>6548556.00000000</v>
          </cell>
          <cell r="V724" t="str">
            <v>RGF93 / Lambert 93</v>
          </cell>
        </row>
        <row r="725">
          <cell r="A725">
            <v>4014094</v>
          </cell>
          <cell r="B725" t="str">
            <v>RENAISON à ROANNE</v>
          </cell>
          <cell r="C725" t="str">
            <v>LOIRE-BRETAGNE</v>
          </cell>
          <cell r="E725" t="str">
            <v>GR0180</v>
          </cell>
          <cell r="F725" t="str">
            <v>K0924000</v>
          </cell>
          <cell r="G725" t="str">
            <v>le Renaison</v>
          </cell>
          <cell r="H725" t="str">
            <v>AUVERGNE-RHONE-ALPES</v>
          </cell>
          <cell r="I725" t="str">
            <v>Loire</v>
          </cell>
          <cell r="J725" t="str">
            <v>ROANNE</v>
          </cell>
          <cell r="L725" t="str">
            <v xml:space="preserve">PONT SNCF, PRES PLACE DE LA LOIRE, RG                                           </v>
          </cell>
          <cell r="M725" t="str">
            <v>783172.92000000</v>
          </cell>
          <cell r="N725" t="str">
            <v>6548348.20000000</v>
          </cell>
          <cell r="O725" t="str">
            <v>RGF93 / Lambert 93</v>
          </cell>
          <cell r="P725">
            <v>31</v>
          </cell>
          <cell r="R725" t="str">
            <v>RENAISON à ROANNE</v>
          </cell>
          <cell r="T725" t="str">
            <v>783172.92000000</v>
          </cell>
          <cell r="U725" t="str">
            <v>6548348.20000000</v>
          </cell>
          <cell r="V725" t="str">
            <v>RGF93 / Lambert 93</v>
          </cell>
        </row>
        <row r="726">
          <cell r="A726">
            <v>4014094</v>
          </cell>
          <cell r="B726" t="str">
            <v>RENAISON à ROANNE</v>
          </cell>
          <cell r="C726" t="str">
            <v>LOIRE-BRETAGNE</v>
          </cell>
          <cell r="E726" t="str">
            <v>GR0180</v>
          </cell>
          <cell r="F726" t="str">
            <v>K0924000</v>
          </cell>
          <cell r="G726" t="str">
            <v>le Renaison</v>
          </cell>
          <cell r="H726" t="str">
            <v>AUVERGNE-RHONE-ALPES</v>
          </cell>
          <cell r="I726" t="str">
            <v>Loire</v>
          </cell>
          <cell r="J726" t="str">
            <v>ROANNE</v>
          </cell>
          <cell r="L726" t="str">
            <v xml:space="preserve">PONT SNCF, PRES PLACE DE LA LOIRE, RG                                           </v>
          </cell>
          <cell r="M726" t="str">
            <v>783172.92000000</v>
          </cell>
          <cell r="N726" t="str">
            <v>6548348.20000000</v>
          </cell>
          <cell r="O726" t="str">
            <v>RGF93 / Lambert 93</v>
          </cell>
          <cell r="P726">
            <v>61</v>
          </cell>
          <cell r="R726" t="str">
            <v>Non renseigné</v>
          </cell>
          <cell r="T726" t="str">
            <v>783172.92000000</v>
          </cell>
          <cell r="U726" t="str">
            <v>6548348.20000000</v>
          </cell>
          <cell r="V726" t="str">
            <v>RGF93 / Lambert 93</v>
          </cell>
        </row>
        <row r="727">
          <cell r="A727">
            <v>4014094</v>
          </cell>
          <cell r="B727" t="str">
            <v>RENAISON à ROANNE</v>
          </cell>
          <cell r="C727" t="str">
            <v>LOIRE-BRETAGNE</v>
          </cell>
          <cell r="E727" t="str">
            <v>GR0180</v>
          </cell>
          <cell r="F727" t="str">
            <v>K0924000</v>
          </cell>
          <cell r="G727" t="str">
            <v>le Renaison</v>
          </cell>
          <cell r="H727" t="str">
            <v>AUVERGNE-RHONE-ALPES</v>
          </cell>
          <cell r="I727" t="str">
            <v>Loire</v>
          </cell>
          <cell r="J727" t="str">
            <v>ROANNE</v>
          </cell>
          <cell r="L727" t="str">
            <v xml:space="preserve">PONT SNCF, PRES PLACE DE LA LOIRE, RG                                           </v>
          </cell>
          <cell r="M727" t="str">
            <v>783172.92000000</v>
          </cell>
          <cell r="N727" t="str">
            <v>6548348.20000000</v>
          </cell>
          <cell r="O727" t="str">
            <v>RGF93 / Lambert 93</v>
          </cell>
          <cell r="P727">
            <v>91</v>
          </cell>
          <cell r="R727" t="str">
            <v>Non renseigné</v>
          </cell>
          <cell r="T727" t="str">
            <v>783172.92000000</v>
          </cell>
          <cell r="U727" t="str">
            <v>6548348.20000000</v>
          </cell>
          <cell r="V727" t="str">
            <v>RGF93 / Lambert 93</v>
          </cell>
        </row>
        <row r="728">
          <cell r="A728">
            <v>4014094</v>
          </cell>
          <cell r="B728" t="str">
            <v>RENAISON à ROANNE</v>
          </cell>
          <cell r="C728" t="str">
            <v>LOIRE-BRETAGNE</v>
          </cell>
          <cell r="E728" t="str">
            <v>GR0180</v>
          </cell>
          <cell r="F728" t="str">
            <v>K0924000</v>
          </cell>
          <cell r="G728" t="str">
            <v>le Renaison</v>
          </cell>
          <cell r="H728" t="str">
            <v>AUVERGNE-RHONE-ALPES</v>
          </cell>
          <cell r="I728" t="str">
            <v>Loire</v>
          </cell>
          <cell r="J728" t="str">
            <v>ROANNE</v>
          </cell>
          <cell r="L728" t="str">
            <v xml:space="preserve">PONT SNCF, PRES PLACE DE LA LOIRE, RG                                           </v>
          </cell>
          <cell r="M728" t="str">
            <v>783172.92000000</v>
          </cell>
          <cell r="N728" t="str">
            <v>6548348.20000000</v>
          </cell>
          <cell r="O728" t="str">
            <v>RGF93 / Lambert 93</v>
          </cell>
          <cell r="P728">
            <v>131</v>
          </cell>
          <cell r="R728" t="str">
            <v>RENAISON à ROANNE</v>
          </cell>
          <cell r="T728" t="str">
            <v>783172.92000000</v>
          </cell>
          <cell r="U728" t="str">
            <v>6548348.20000000</v>
          </cell>
          <cell r="V728" t="str">
            <v>RGF93 / Lambert 93</v>
          </cell>
        </row>
        <row r="729">
          <cell r="A729">
            <v>4014095</v>
          </cell>
          <cell r="B729" t="str">
            <v>RHINS à PERREUX</v>
          </cell>
          <cell r="C729" t="str">
            <v>LOIRE-BRETAGNE</v>
          </cell>
          <cell r="E729" t="str">
            <v>GR0179</v>
          </cell>
          <cell r="F729" t="str">
            <v>K09-0300</v>
          </cell>
          <cell r="G729" t="str">
            <v>rivière le rhins</v>
          </cell>
          <cell r="H729" t="str">
            <v>AUVERGNE-RHONE-ALPES</v>
          </cell>
          <cell r="I729" t="str">
            <v>Loire</v>
          </cell>
          <cell r="J729" t="str">
            <v>PERREUX</v>
          </cell>
          <cell r="L729" t="str">
            <v xml:space="preserve">AVAL LE COTEAU                                                                  </v>
          </cell>
          <cell r="M729" t="str">
            <v>784863.81000000</v>
          </cell>
          <cell r="N729" t="str">
            <v>6549562.78000000</v>
          </cell>
          <cell r="O729" t="str">
            <v>RGF93 / Lambert 93</v>
          </cell>
          <cell r="P729">
            <v>31</v>
          </cell>
          <cell r="R729" t="str">
            <v>Non renseigné</v>
          </cell>
          <cell r="T729" t="str">
            <v>784863.81000000</v>
          </cell>
          <cell r="U729" t="str">
            <v>6549562.78000000</v>
          </cell>
          <cell r="V729" t="str">
            <v>RGF93 / Lambert 93</v>
          </cell>
        </row>
        <row r="730">
          <cell r="A730">
            <v>4014095</v>
          </cell>
          <cell r="B730" t="str">
            <v>RHINS à PERREUX</v>
          </cell>
          <cell r="C730" t="str">
            <v>LOIRE-BRETAGNE</v>
          </cell>
          <cell r="E730" t="str">
            <v>GR0179</v>
          </cell>
          <cell r="F730" t="str">
            <v>K09-0300</v>
          </cell>
          <cell r="G730" t="str">
            <v>rivière le rhins</v>
          </cell>
          <cell r="H730" t="str">
            <v>AUVERGNE-RHONE-ALPES</v>
          </cell>
          <cell r="I730" t="str">
            <v>Loire</v>
          </cell>
          <cell r="J730" t="str">
            <v>PERREUX</v>
          </cell>
          <cell r="L730" t="str">
            <v xml:space="preserve">AVAL LE COTEAU                                                                  </v>
          </cell>
          <cell r="M730" t="str">
            <v>784863.81000000</v>
          </cell>
          <cell r="N730" t="str">
            <v>6549562.78000000</v>
          </cell>
          <cell r="O730" t="str">
            <v>RGF93 / Lambert 93</v>
          </cell>
          <cell r="P730">
            <v>131</v>
          </cell>
          <cell r="R730" t="str">
            <v>Non renseigné</v>
          </cell>
          <cell r="T730" t="str">
            <v>784863.81000000</v>
          </cell>
          <cell r="U730" t="str">
            <v>6549562.78000000</v>
          </cell>
          <cell r="V730" t="str">
            <v>RGF93 / Lambert 93</v>
          </cell>
        </row>
        <row r="731">
          <cell r="A731">
            <v>4014096</v>
          </cell>
          <cell r="B731" t="str">
            <v>OUDAN à ROANNE</v>
          </cell>
          <cell r="C731" t="str">
            <v>LOIRE-BRETAGNE</v>
          </cell>
          <cell r="E731" t="str">
            <v>FRGR1702</v>
          </cell>
          <cell r="F731" t="str">
            <v>K0937000</v>
          </cell>
          <cell r="G731" t="str">
            <v>l'Oudan</v>
          </cell>
          <cell r="H731" t="str">
            <v>AUVERGNE-RHONE-ALPES</v>
          </cell>
          <cell r="I731" t="str">
            <v>Loire</v>
          </cell>
          <cell r="J731" t="str">
            <v>ROANNE</v>
          </cell>
          <cell r="L731" t="str">
            <v xml:space="preserve">AVAL PONT SUR CANAL ROANNE-DIGOIN                                               </v>
          </cell>
          <cell r="M731" t="str">
            <v>784795.40000000</v>
          </cell>
          <cell r="N731" t="str">
            <v>6550460.90000000</v>
          </cell>
          <cell r="O731" t="str">
            <v>RGF93 / Lambert 93</v>
          </cell>
          <cell r="P731">
            <v>271</v>
          </cell>
          <cell r="R731" t="str">
            <v>OUDAN à ROANNE</v>
          </cell>
          <cell r="T731" t="str">
            <v>784795.40000000</v>
          </cell>
          <cell r="U731" t="str">
            <v>6550460.90000000</v>
          </cell>
          <cell r="V731" t="str">
            <v>RGF93 / Lambert 93</v>
          </cell>
        </row>
        <row r="732">
          <cell r="A732">
            <v>4014096</v>
          </cell>
          <cell r="B732" t="str">
            <v>OUDAN à ROANNE</v>
          </cell>
          <cell r="C732" t="str">
            <v>LOIRE-BRETAGNE</v>
          </cell>
          <cell r="E732" t="str">
            <v>FRGR1702</v>
          </cell>
          <cell r="F732" t="str">
            <v>K0937000</v>
          </cell>
          <cell r="G732" t="str">
            <v>l'Oudan</v>
          </cell>
          <cell r="H732" t="str">
            <v>AUVERGNE-RHONE-ALPES</v>
          </cell>
          <cell r="I732" t="str">
            <v>Loire</v>
          </cell>
          <cell r="J732" t="str">
            <v>ROANNE</v>
          </cell>
          <cell r="L732" t="str">
            <v xml:space="preserve">AVAL PONT SUR CANAL ROANNE-DIGOIN                                               </v>
          </cell>
          <cell r="M732" t="str">
            <v>784795.40000000</v>
          </cell>
          <cell r="N732" t="str">
            <v>6550460.90000000</v>
          </cell>
          <cell r="O732" t="str">
            <v>RGF93 / Lambert 93</v>
          </cell>
          <cell r="P732">
            <v>31</v>
          </cell>
          <cell r="R732" t="str">
            <v>OUDAN à ROANNE</v>
          </cell>
          <cell r="T732" t="str">
            <v>784795.40000000</v>
          </cell>
          <cell r="U732" t="str">
            <v>6550460.90000000</v>
          </cell>
          <cell r="V732" t="str">
            <v>RGF93 / Lambert 93</v>
          </cell>
        </row>
        <row r="733">
          <cell r="A733">
            <v>4014096</v>
          </cell>
          <cell r="B733" t="str">
            <v>OUDAN à ROANNE</v>
          </cell>
          <cell r="C733" t="str">
            <v>LOIRE-BRETAGNE</v>
          </cell>
          <cell r="D733" t="str">
            <v>Bassin Loire</v>
          </cell>
          <cell r="E733" t="str">
            <v>FRGR1702</v>
          </cell>
          <cell r="F733" t="str">
            <v>K0937000</v>
          </cell>
          <cell r="G733" t="str">
            <v>l'Oudan</v>
          </cell>
          <cell r="H733" t="str">
            <v>AUVERGNE-RHONE-ALPES</v>
          </cell>
          <cell r="I733" t="str">
            <v>Loire</v>
          </cell>
          <cell r="J733" t="str">
            <v>ROANNE</v>
          </cell>
          <cell r="L733" t="str">
            <v xml:space="preserve">AVAL PONT SUR CANAL ROANNE-DIGOIN                                               </v>
          </cell>
          <cell r="M733" t="str">
            <v>784795.40000000</v>
          </cell>
          <cell r="N733" t="str">
            <v>6550460.90000000</v>
          </cell>
          <cell r="O733" t="str">
            <v>RGF93 / Lambert 93</v>
          </cell>
          <cell r="P733">
            <v>41</v>
          </cell>
          <cell r="R733" t="str">
            <v>OUDAN à ROANNE</v>
          </cell>
          <cell r="T733" t="str">
            <v>782800.80000000</v>
          </cell>
          <cell r="U733" t="str">
            <v>6551069.00000000</v>
          </cell>
          <cell r="V733" t="str">
            <v>RGF93 / Lambert 93</v>
          </cell>
        </row>
        <row r="734">
          <cell r="A734">
            <v>4014096</v>
          </cell>
          <cell r="B734" t="str">
            <v>OUDAN à ROANNE</v>
          </cell>
          <cell r="C734" t="str">
            <v>LOIRE-BRETAGNE</v>
          </cell>
          <cell r="E734" t="str">
            <v>FRGR1702</v>
          </cell>
          <cell r="F734" t="str">
            <v>K0937000</v>
          </cell>
          <cell r="G734" t="str">
            <v>l'Oudan</v>
          </cell>
          <cell r="H734" t="str">
            <v>AUVERGNE-RHONE-ALPES</v>
          </cell>
          <cell r="I734" t="str">
            <v>Loire</v>
          </cell>
          <cell r="J734" t="str">
            <v>ROANNE</v>
          </cell>
          <cell r="L734" t="str">
            <v xml:space="preserve">AVAL PONT SUR CANAL ROANNE-DIGOIN                                               </v>
          </cell>
          <cell r="M734" t="str">
            <v>784795.40000000</v>
          </cell>
          <cell r="N734" t="str">
            <v>6550460.90000000</v>
          </cell>
          <cell r="O734" t="str">
            <v>RGF93 / Lambert 93</v>
          </cell>
          <cell r="P734">
            <v>61</v>
          </cell>
          <cell r="R734" t="str">
            <v>OUDAN à ROANNE</v>
          </cell>
          <cell r="T734" t="str">
            <v>784795.40000000</v>
          </cell>
          <cell r="U734" t="str">
            <v>6550460.90000000</v>
          </cell>
          <cell r="V734" t="str">
            <v>RGF93 / Lambert 93</v>
          </cell>
        </row>
        <row r="735">
          <cell r="A735">
            <v>4014096</v>
          </cell>
          <cell r="B735" t="str">
            <v>OUDAN à ROANNE</v>
          </cell>
          <cell r="C735" t="str">
            <v>LOIRE-BRETAGNE</v>
          </cell>
          <cell r="E735" t="str">
            <v>FRGR1702</v>
          </cell>
          <cell r="F735" t="str">
            <v>K0937000</v>
          </cell>
          <cell r="G735" t="str">
            <v>l'Oudan</v>
          </cell>
          <cell r="H735" t="str">
            <v>AUVERGNE-RHONE-ALPES</v>
          </cell>
          <cell r="I735" t="str">
            <v>Loire</v>
          </cell>
          <cell r="J735" t="str">
            <v>ROANNE</v>
          </cell>
          <cell r="L735" t="str">
            <v xml:space="preserve">AVAL PONT SUR CANAL ROANNE-DIGOIN                                               </v>
          </cell>
          <cell r="M735" t="str">
            <v>784795.40000000</v>
          </cell>
          <cell r="N735" t="str">
            <v>6550460.90000000</v>
          </cell>
          <cell r="O735" t="str">
            <v>RGF93 / Lambert 93</v>
          </cell>
          <cell r="P735">
            <v>91</v>
          </cell>
          <cell r="R735" t="str">
            <v>Non renseigné</v>
          </cell>
          <cell r="T735" t="str">
            <v>784795.40000000</v>
          </cell>
          <cell r="U735" t="str">
            <v>6550460.90000000</v>
          </cell>
          <cell r="V735" t="str">
            <v>RGF93 / Lambert 93</v>
          </cell>
        </row>
        <row r="736">
          <cell r="A736">
            <v>4014096</v>
          </cell>
          <cell r="B736" t="str">
            <v>OUDAN à ROANNE</v>
          </cell>
          <cell r="C736" t="str">
            <v>LOIRE-BRETAGNE</v>
          </cell>
          <cell r="E736" t="str">
            <v>FRGR1702</v>
          </cell>
          <cell r="F736" t="str">
            <v>K0937000</v>
          </cell>
          <cell r="G736" t="str">
            <v>l'Oudan</v>
          </cell>
          <cell r="H736" t="str">
            <v>AUVERGNE-RHONE-ALPES</v>
          </cell>
          <cell r="I736" t="str">
            <v>Loire</v>
          </cell>
          <cell r="J736" t="str">
            <v>ROANNE</v>
          </cell>
          <cell r="L736" t="str">
            <v xml:space="preserve">AVAL PONT SUR CANAL ROANNE-DIGOIN                                               </v>
          </cell>
          <cell r="M736" t="str">
            <v>784795.40000000</v>
          </cell>
          <cell r="N736" t="str">
            <v>6550460.90000000</v>
          </cell>
          <cell r="O736" t="str">
            <v>RGF93 / Lambert 93</v>
          </cell>
          <cell r="P736">
            <v>101</v>
          </cell>
          <cell r="R736" t="str">
            <v>OUDAN à ROANNE</v>
          </cell>
          <cell r="T736" t="str">
            <v>784795.40000000</v>
          </cell>
          <cell r="U736" t="str">
            <v>6550460.90000000</v>
          </cell>
          <cell r="V736" t="str">
            <v>RGF93 / Lambert 93</v>
          </cell>
        </row>
        <row r="737">
          <cell r="A737">
            <v>4014096</v>
          </cell>
          <cell r="B737" t="str">
            <v>OUDAN à ROANNE</v>
          </cell>
          <cell r="C737" t="str">
            <v>LOIRE-BRETAGNE</v>
          </cell>
          <cell r="E737" t="str">
            <v>FRGR1702</v>
          </cell>
          <cell r="F737" t="str">
            <v>K0937000</v>
          </cell>
          <cell r="G737" t="str">
            <v>l'Oudan</v>
          </cell>
          <cell r="H737" t="str">
            <v>AUVERGNE-RHONE-ALPES</v>
          </cell>
          <cell r="I737" t="str">
            <v>Loire</v>
          </cell>
          <cell r="J737" t="str">
            <v>ROANNE</v>
          </cell>
          <cell r="L737" t="str">
            <v xml:space="preserve">AVAL PONT SUR CANAL ROANNE-DIGOIN                                               </v>
          </cell>
          <cell r="M737" t="str">
            <v>784795.40000000</v>
          </cell>
          <cell r="N737" t="str">
            <v>6550460.90000000</v>
          </cell>
          <cell r="O737" t="str">
            <v>RGF93 / Lambert 93</v>
          </cell>
          <cell r="P737">
            <v>131</v>
          </cell>
          <cell r="R737" t="str">
            <v>OUDAN à ROANNE</v>
          </cell>
          <cell r="T737" t="str">
            <v>784795.40000000</v>
          </cell>
          <cell r="U737" t="str">
            <v>6550460.90000000</v>
          </cell>
          <cell r="V737" t="str">
            <v>RGF93 / Lambert 93</v>
          </cell>
        </row>
        <row r="738">
          <cell r="A738">
            <v>4014097</v>
          </cell>
          <cell r="B738" t="str">
            <v>RHINS à ROANNE</v>
          </cell>
          <cell r="C738" t="str">
            <v>LOIRE-BRETAGNE</v>
          </cell>
          <cell r="E738" t="str">
            <v>GR0179</v>
          </cell>
          <cell r="F738" t="str">
            <v>K09-0300</v>
          </cell>
          <cell r="G738" t="str">
            <v>rivière le rhins</v>
          </cell>
          <cell r="H738" t="str">
            <v>AUVERGNE-RHONE-ALPES</v>
          </cell>
          <cell r="I738" t="str">
            <v>Loire</v>
          </cell>
          <cell r="J738" t="str">
            <v>ROANNE</v>
          </cell>
          <cell r="L738" t="str">
            <v xml:space="preserve">RIVE DROITE, 200 M DE L'EMBOUCHURE, RD                                          </v>
          </cell>
          <cell r="M738" t="str">
            <v>785770.80000000</v>
          </cell>
          <cell r="N738" t="str">
            <v>6550476.29000000</v>
          </cell>
          <cell r="O738" t="str">
            <v>RGF93 / Lambert 93</v>
          </cell>
          <cell r="P738">
            <v>1</v>
          </cell>
          <cell r="R738" t="str">
            <v>RHINS à ROANNE</v>
          </cell>
          <cell r="T738" t="str">
            <v>784236.90000000</v>
          </cell>
          <cell r="U738" t="str">
            <v>6548528.00000000</v>
          </cell>
          <cell r="V738" t="str">
            <v>RGF93 / Lambert 93</v>
          </cell>
        </row>
        <row r="739">
          <cell r="A739">
            <v>4014097</v>
          </cell>
          <cell r="B739" t="str">
            <v>RHINS à ROANNE</v>
          </cell>
          <cell r="C739" t="str">
            <v>LOIRE-BRETAGNE</v>
          </cell>
          <cell r="E739" t="str">
            <v>GR0179</v>
          </cell>
          <cell r="F739" t="str">
            <v>K09-0300</v>
          </cell>
          <cell r="G739" t="str">
            <v>rivière le rhins</v>
          </cell>
          <cell r="H739" t="str">
            <v>AUVERGNE-RHONE-ALPES</v>
          </cell>
          <cell r="I739" t="str">
            <v>Loire</v>
          </cell>
          <cell r="J739" t="str">
            <v>ROANNE</v>
          </cell>
          <cell r="L739" t="str">
            <v xml:space="preserve">RIVE DROITE, 200 M DE L'EMBOUCHURE, RD                                          </v>
          </cell>
          <cell r="M739" t="str">
            <v>785770.80000000</v>
          </cell>
          <cell r="N739" t="str">
            <v>6550476.29000000</v>
          </cell>
          <cell r="O739" t="str">
            <v>RGF93 / Lambert 93</v>
          </cell>
          <cell r="P739">
            <v>31</v>
          </cell>
          <cell r="R739" t="str">
            <v>RHINS à ROANNE</v>
          </cell>
          <cell r="T739" t="str">
            <v>785770.80000000</v>
          </cell>
          <cell r="U739" t="str">
            <v>6550476.29000000</v>
          </cell>
          <cell r="V739" t="str">
            <v>RGF93 / Lambert 93</v>
          </cell>
        </row>
        <row r="740">
          <cell r="A740">
            <v>4014097</v>
          </cell>
          <cell r="B740" t="str">
            <v>RHINS à ROANNE</v>
          </cell>
          <cell r="C740" t="str">
            <v>LOIRE-BRETAGNE</v>
          </cell>
          <cell r="E740" t="str">
            <v>GR0179</v>
          </cell>
          <cell r="F740" t="str">
            <v>K09-0300</v>
          </cell>
          <cell r="G740" t="str">
            <v>rivière le rhins</v>
          </cell>
          <cell r="H740" t="str">
            <v>AUVERGNE-RHONE-ALPES</v>
          </cell>
          <cell r="I740" t="str">
            <v>Loire</v>
          </cell>
          <cell r="J740" t="str">
            <v>ROANNE</v>
          </cell>
          <cell r="L740" t="str">
            <v xml:space="preserve">RIVE DROITE, 200 M DE L'EMBOUCHURE, RD                                          </v>
          </cell>
          <cell r="M740" t="str">
            <v>785770.80000000</v>
          </cell>
          <cell r="N740" t="str">
            <v>6550476.29000000</v>
          </cell>
          <cell r="O740" t="str">
            <v>RGF93 / Lambert 93</v>
          </cell>
          <cell r="P740">
            <v>61</v>
          </cell>
          <cell r="R740" t="str">
            <v>RHINS à ROANNE</v>
          </cell>
          <cell r="T740" t="str">
            <v>785770.80000000</v>
          </cell>
          <cell r="U740" t="str">
            <v>6550476.29000000</v>
          </cell>
          <cell r="V740" t="str">
            <v>RGF93 / Lambert 93</v>
          </cell>
        </row>
        <row r="741">
          <cell r="A741">
            <v>4014097</v>
          </cell>
          <cell r="B741" t="str">
            <v>RHINS à ROANNE</v>
          </cell>
          <cell r="C741" t="str">
            <v>LOIRE-BRETAGNE</v>
          </cell>
          <cell r="E741" t="str">
            <v>GR0179</v>
          </cell>
          <cell r="F741" t="str">
            <v>K09-0300</v>
          </cell>
          <cell r="G741" t="str">
            <v>rivière le rhins</v>
          </cell>
          <cell r="H741" t="str">
            <v>AUVERGNE-RHONE-ALPES</v>
          </cell>
          <cell r="I741" t="str">
            <v>Loire</v>
          </cell>
          <cell r="J741" t="str">
            <v>ROANNE</v>
          </cell>
          <cell r="L741" t="str">
            <v xml:space="preserve">RIVE DROITE, 200 M DE L'EMBOUCHURE, RD                                          </v>
          </cell>
          <cell r="M741" t="str">
            <v>785770.80000000</v>
          </cell>
          <cell r="N741" t="str">
            <v>6550476.29000000</v>
          </cell>
          <cell r="O741" t="str">
            <v>RGF93 / Lambert 93</v>
          </cell>
          <cell r="P741">
            <v>91</v>
          </cell>
          <cell r="R741" t="str">
            <v>RHINS à ROANNE</v>
          </cell>
          <cell r="T741" t="str">
            <v>785770.80000000</v>
          </cell>
          <cell r="U741" t="str">
            <v>6550476.29000000</v>
          </cell>
          <cell r="V741" t="str">
            <v>RGF93 / Lambert 93</v>
          </cell>
        </row>
        <row r="742">
          <cell r="A742">
            <v>4014097</v>
          </cell>
          <cell r="B742" t="str">
            <v>RHINS à ROANNE</v>
          </cell>
          <cell r="C742" t="str">
            <v>LOIRE-BRETAGNE</v>
          </cell>
          <cell r="E742" t="str">
            <v>GR0179</v>
          </cell>
          <cell r="F742" t="str">
            <v>K09-0300</v>
          </cell>
          <cell r="G742" t="str">
            <v>rivière le rhins</v>
          </cell>
          <cell r="H742" t="str">
            <v>AUVERGNE-RHONE-ALPES</v>
          </cell>
          <cell r="I742" t="str">
            <v>Loire</v>
          </cell>
          <cell r="J742" t="str">
            <v>ROANNE</v>
          </cell>
          <cell r="L742" t="str">
            <v xml:space="preserve">RIVE DROITE, 200 M DE L'EMBOUCHURE, RD                                          </v>
          </cell>
          <cell r="M742" t="str">
            <v>785770.80000000</v>
          </cell>
          <cell r="N742" t="str">
            <v>6550476.29000000</v>
          </cell>
          <cell r="O742" t="str">
            <v>RGF93 / Lambert 93</v>
          </cell>
          <cell r="P742">
            <v>101</v>
          </cell>
          <cell r="R742" t="str">
            <v>RHINS à ROANNE</v>
          </cell>
          <cell r="T742" t="str">
            <v>785770.80000000</v>
          </cell>
          <cell r="U742" t="str">
            <v>6550476.29000000</v>
          </cell>
          <cell r="V742" t="str">
            <v>RGF93 / Lambert 93</v>
          </cell>
        </row>
        <row r="743">
          <cell r="A743">
            <v>4014097</v>
          </cell>
          <cell r="B743" t="str">
            <v>RHINS à ROANNE</v>
          </cell>
          <cell r="C743" t="str">
            <v>LOIRE-BRETAGNE</v>
          </cell>
          <cell r="E743" t="str">
            <v>GR0179</v>
          </cell>
          <cell r="F743" t="str">
            <v>K09-0300</v>
          </cell>
          <cell r="G743" t="str">
            <v>rivière le rhins</v>
          </cell>
          <cell r="H743" t="str">
            <v>AUVERGNE-RHONE-ALPES</v>
          </cell>
          <cell r="I743" t="str">
            <v>Loire</v>
          </cell>
          <cell r="J743" t="str">
            <v>ROANNE</v>
          </cell>
          <cell r="L743" t="str">
            <v xml:space="preserve">RIVE DROITE, 200 M DE L'EMBOUCHURE, RD                                          </v>
          </cell>
          <cell r="M743" t="str">
            <v>785770.80000000</v>
          </cell>
          <cell r="N743" t="str">
            <v>6550476.29000000</v>
          </cell>
          <cell r="O743" t="str">
            <v>RGF93 / Lambert 93</v>
          </cell>
          <cell r="P743">
            <v>131</v>
          </cell>
          <cell r="R743" t="str">
            <v>RHINS à ROANNE</v>
          </cell>
          <cell r="T743" t="str">
            <v>785770.80000000</v>
          </cell>
          <cell r="U743" t="str">
            <v>6550476.29000000</v>
          </cell>
          <cell r="V743" t="str">
            <v>RGF93 / Lambert 93</v>
          </cell>
        </row>
        <row r="744">
          <cell r="A744">
            <v>4014500</v>
          </cell>
          <cell r="B744" t="str">
            <v>TEYSSONNE à SAINT-FORGEUX-LESPINASSE</v>
          </cell>
          <cell r="C744" t="str">
            <v>LOIRE-BRETAGNE</v>
          </cell>
          <cell r="E744" t="str">
            <v>FRGR1507</v>
          </cell>
          <cell r="F744" t="str">
            <v>K1084000</v>
          </cell>
          <cell r="G744" t="str">
            <v>la Teyssonne</v>
          </cell>
          <cell r="H744" t="str">
            <v>AUVERGNE-RHONE-ALPES</v>
          </cell>
          <cell r="I744" t="str">
            <v>Loire</v>
          </cell>
          <cell r="J744" t="str">
            <v>SAINT-FORGEUX-LESPINASSE</v>
          </cell>
          <cell r="L744" t="str">
            <v xml:space="preserve">PONT VERS LD BERTHIERE                                                          </v>
          </cell>
          <cell r="M744" t="str">
            <v>772961.00000000</v>
          </cell>
          <cell r="N744" t="str">
            <v>6558940.00000000</v>
          </cell>
          <cell r="O744" t="str">
            <v>RGF93 / Lambert 93</v>
          </cell>
          <cell r="P744">
            <v>31</v>
          </cell>
          <cell r="R744" t="str">
            <v>TEYSSONNE à SAINT-FORGEUX-LESPINASSE</v>
          </cell>
          <cell r="T744" t="str">
            <v>772961.30000000</v>
          </cell>
          <cell r="U744" t="str">
            <v>6558940.00000000</v>
          </cell>
          <cell r="V744" t="str">
            <v>RGF93 / Lambert 93</v>
          </cell>
        </row>
        <row r="745">
          <cell r="A745">
            <v>4014500</v>
          </cell>
          <cell r="B745" t="str">
            <v>TEYSSONNE à SAINT-FORGEUX-LESPINASSE</v>
          </cell>
          <cell r="C745" t="str">
            <v>LOIRE-BRETAGNE</v>
          </cell>
          <cell r="D745" t="str">
            <v>Bassin Loire</v>
          </cell>
          <cell r="E745" t="str">
            <v>FRGR1507</v>
          </cell>
          <cell r="F745" t="str">
            <v>K1084000</v>
          </cell>
          <cell r="G745" t="str">
            <v>la Teyssonne</v>
          </cell>
          <cell r="H745" t="str">
            <v>AUVERGNE-RHONE-ALPES</v>
          </cell>
          <cell r="I745" t="str">
            <v>Loire</v>
          </cell>
          <cell r="J745" t="str">
            <v>SAINT-FORGEUX-LESPINASSE</v>
          </cell>
          <cell r="L745" t="str">
            <v xml:space="preserve">PONT VERS LD BERTHIERE                                                          </v>
          </cell>
          <cell r="M745" t="str">
            <v>772961.00000000</v>
          </cell>
          <cell r="N745" t="str">
            <v>6558940.00000000</v>
          </cell>
          <cell r="O745" t="str">
            <v>RGF93 / Lambert 93</v>
          </cell>
          <cell r="P745">
            <v>41</v>
          </cell>
          <cell r="Q745">
            <v>4420363</v>
          </cell>
          <cell r="R745" t="str">
            <v>TEYSSONNE à SAINT-FORGEUX-LESPINASSE</v>
          </cell>
          <cell r="S745" t="str">
            <v>La Teyssonne à Saint-forgeux-lespinasse</v>
          </cell>
          <cell r="T745" t="str">
            <v>772960.90000000</v>
          </cell>
          <cell r="U745" t="str">
            <v>6558942.00000000</v>
          </cell>
          <cell r="V745" t="str">
            <v>RGF93 / Lambert 93</v>
          </cell>
        </row>
        <row r="746">
          <cell r="A746">
            <v>4014500</v>
          </cell>
          <cell r="B746" t="str">
            <v>TEYSSONNE à SAINT-FORGEUX-LESPINASSE</v>
          </cell>
          <cell r="C746" t="str">
            <v>LOIRE-BRETAGNE</v>
          </cell>
          <cell r="E746" t="str">
            <v>FRGR1507</v>
          </cell>
          <cell r="F746" t="str">
            <v>K1084000</v>
          </cell>
          <cell r="G746" t="str">
            <v>la Teyssonne</v>
          </cell>
          <cell r="H746" t="str">
            <v>AUVERGNE-RHONE-ALPES</v>
          </cell>
          <cell r="I746" t="str">
            <v>Loire</v>
          </cell>
          <cell r="J746" t="str">
            <v>SAINT-FORGEUX-LESPINASSE</v>
          </cell>
          <cell r="L746" t="str">
            <v xml:space="preserve">PONT VERS LD BERTHIERE                                                          </v>
          </cell>
          <cell r="M746" t="str">
            <v>772961.00000000</v>
          </cell>
          <cell r="N746" t="str">
            <v>6558940.00000000</v>
          </cell>
          <cell r="O746" t="str">
            <v>RGF93 / Lambert 93</v>
          </cell>
          <cell r="P746">
            <v>61</v>
          </cell>
          <cell r="R746" t="str">
            <v>TEYSSONNE à SAINT-FORGEUX-LESPINASSE</v>
          </cell>
          <cell r="T746" t="str">
            <v>772960.83000000</v>
          </cell>
          <cell r="U746" t="str">
            <v>6558940.54000000</v>
          </cell>
          <cell r="V746" t="str">
            <v>RGF93 / Lambert 93</v>
          </cell>
        </row>
        <row r="747">
          <cell r="A747">
            <v>4014500</v>
          </cell>
          <cell r="B747" t="str">
            <v>TEYSSONNE à SAINT-FORGEUX-LESPINASSE</v>
          </cell>
          <cell r="C747" t="str">
            <v>LOIRE-BRETAGNE</v>
          </cell>
          <cell r="E747" t="str">
            <v>FRGR1507</v>
          </cell>
          <cell r="F747" t="str">
            <v>K1084000</v>
          </cell>
          <cell r="G747" t="str">
            <v>la Teyssonne</v>
          </cell>
          <cell r="H747" t="str">
            <v>AUVERGNE-RHONE-ALPES</v>
          </cell>
          <cell r="I747" t="str">
            <v>Loire</v>
          </cell>
          <cell r="J747" t="str">
            <v>SAINT-FORGEUX-LESPINASSE</v>
          </cell>
          <cell r="L747" t="str">
            <v xml:space="preserve">PONT VERS LD BERTHIERE                                                          </v>
          </cell>
          <cell r="M747" t="str">
            <v>772961.00000000</v>
          </cell>
          <cell r="N747" t="str">
            <v>6558940.00000000</v>
          </cell>
          <cell r="O747" t="str">
            <v>RGF93 / Lambert 93</v>
          </cell>
          <cell r="P747">
            <v>91</v>
          </cell>
          <cell r="R747" t="str">
            <v>TEYSSONNE à SAINT-FORGEUX-LESPINASSE</v>
          </cell>
          <cell r="T747" t="str">
            <v>772960.83000000</v>
          </cell>
          <cell r="U747" t="str">
            <v>6558940.54000000</v>
          </cell>
          <cell r="V747" t="str">
            <v>RGF93 / Lambert 93</v>
          </cell>
        </row>
        <row r="748">
          <cell r="A748">
            <v>4014500</v>
          </cell>
          <cell r="B748" t="str">
            <v>TEYSSONNE à SAINT-FORGEUX-LESPINASSE</v>
          </cell>
          <cell r="C748" t="str">
            <v>LOIRE-BRETAGNE</v>
          </cell>
          <cell r="E748" t="str">
            <v>FRGR1507</v>
          </cell>
          <cell r="F748" t="str">
            <v>K1084000</v>
          </cell>
          <cell r="G748" t="str">
            <v>la Teyssonne</v>
          </cell>
          <cell r="H748" t="str">
            <v>AUVERGNE-RHONE-ALPES</v>
          </cell>
          <cell r="I748" t="str">
            <v>Loire</v>
          </cell>
          <cell r="J748" t="str">
            <v>SAINT-FORGEUX-LESPINASSE</v>
          </cell>
          <cell r="L748" t="str">
            <v xml:space="preserve">PONT VERS LD BERTHIERE                                                          </v>
          </cell>
          <cell r="M748" t="str">
            <v>772961.00000000</v>
          </cell>
          <cell r="N748" t="str">
            <v>6558940.00000000</v>
          </cell>
          <cell r="O748" t="str">
            <v>RGF93 / Lambert 93</v>
          </cell>
          <cell r="P748">
            <v>101</v>
          </cell>
          <cell r="R748" t="str">
            <v>TEYSSONNE à SAINT-FORGEUX-LESPINASSE</v>
          </cell>
          <cell r="T748" t="str">
            <v>772961.00000000</v>
          </cell>
          <cell r="U748" t="str">
            <v>6558940.00000000</v>
          </cell>
          <cell r="V748" t="str">
            <v>RGF93 / Lambert 93</v>
          </cell>
        </row>
        <row r="749">
          <cell r="A749">
            <v>4014500</v>
          </cell>
          <cell r="B749" t="str">
            <v>TEYSSONNE à SAINT-FORGEUX-LESPINASSE</v>
          </cell>
          <cell r="C749" t="str">
            <v>LOIRE-BRETAGNE</v>
          </cell>
          <cell r="E749" t="str">
            <v>FRGR1507</v>
          </cell>
          <cell r="F749" t="str">
            <v>K1084000</v>
          </cell>
          <cell r="G749" t="str">
            <v>la Teyssonne</v>
          </cell>
          <cell r="H749" t="str">
            <v>AUVERGNE-RHONE-ALPES</v>
          </cell>
          <cell r="I749" t="str">
            <v>Loire</v>
          </cell>
          <cell r="J749" t="str">
            <v>SAINT-FORGEUX-LESPINASSE</v>
          </cell>
          <cell r="L749" t="str">
            <v xml:space="preserve">PONT VERS LD BERTHIERE                                                          </v>
          </cell>
          <cell r="M749" t="str">
            <v>772961.00000000</v>
          </cell>
          <cell r="N749" t="str">
            <v>6558940.00000000</v>
          </cell>
          <cell r="O749" t="str">
            <v>RGF93 / Lambert 93</v>
          </cell>
          <cell r="P749">
            <v>131</v>
          </cell>
          <cell r="R749" t="str">
            <v>TEYSSONNE à SAINT-FORGEUX-LESPINASSE</v>
          </cell>
          <cell r="T749" t="str">
            <v>773015.00000000</v>
          </cell>
          <cell r="U749" t="str">
            <v>6558888.00000000</v>
          </cell>
          <cell r="V749" t="str">
            <v>RGF93 / Lambert 93</v>
          </cell>
        </row>
        <row r="750">
          <cell r="A750">
            <v>4014500</v>
          </cell>
          <cell r="B750" t="str">
            <v>TEYSSONNE à SAINT-FORGEUX-LESPINASSE</v>
          </cell>
          <cell r="C750" t="str">
            <v>LOIRE-BRETAGNE</v>
          </cell>
          <cell r="E750" t="str">
            <v>FRGR1507</v>
          </cell>
          <cell r="F750" t="str">
            <v>K1084000</v>
          </cell>
          <cell r="G750" t="str">
            <v>la Teyssonne</v>
          </cell>
          <cell r="H750" t="str">
            <v>AUVERGNE-RHONE-ALPES</v>
          </cell>
          <cell r="I750" t="str">
            <v>Loire</v>
          </cell>
          <cell r="J750" t="str">
            <v>SAINT-FORGEUX-LESPINASSE</v>
          </cell>
          <cell r="L750" t="str">
            <v xml:space="preserve">PONT VERS LD BERTHIERE                                                          </v>
          </cell>
          <cell r="M750" t="str">
            <v>772961.00000000</v>
          </cell>
          <cell r="N750" t="str">
            <v>6558940.00000000</v>
          </cell>
          <cell r="O750" t="str">
            <v>RGF93 / Lambert 93</v>
          </cell>
          <cell r="P750">
            <v>271</v>
          </cell>
          <cell r="R750" t="str">
            <v>TEYSSONNE à SAINT-FORGEUX-LESPINASSE</v>
          </cell>
          <cell r="T750" t="str">
            <v>772999.60000000</v>
          </cell>
          <cell r="U750" t="str">
            <v>6558898.00000000</v>
          </cell>
          <cell r="V750" t="str">
            <v>RGF93 / Lambert 93</v>
          </cell>
        </row>
        <row r="751">
          <cell r="A751">
            <v>4014780</v>
          </cell>
          <cell r="B751" t="str">
            <v>JARNOSSIN à VILLERS</v>
          </cell>
          <cell r="C751" t="str">
            <v>LOIRE-BRETAGNE</v>
          </cell>
          <cell r="E751" t="str">
            <v>FRGR1722</v>
          </cell>
          <cell r="F751" t="str">
            <v>K1016500</v>
          </cell>
          <cell r="G751" t="str">
            <v>le Jarnossin</v>
          </cell>
          <cell r="H751" t="str">
            <v>AUVERGNE-RHONE-ALPES</v>
          </cell>
          <cell r="I751" t="str">
            <v>Loire</v>
          </cell>
          <cell r="J751" t="str">
            <v>VILLERS</v>
          </cell>
          <cell r="L751" t="str">
            <v xml:space="preserve">AVAL DU RAU EN RIVE DROITE VERS L'ANCIENNE DECHARGE DE VILLERS                  </v>
          </cell>
          <cell r="M751" t="str">
            <v>795469.79000000</v>
          </cell>
          <cell r="N751" t="str">
            <v>6558180.94000000</v>
          </cell>
          <cell r="O751" t="str">
            <v>RGF93 / Lambert 93</v>
          </cell>
          <cell r="P751">
            <v>31</v>
          </cell>
          <cell r="R751" t="str">
            <v>JARNOSSIN à VILLERS</v>
          </cell>
          <cell r="T751" t="str">
            <v>795469.79000000</v>
          </cell>
          <cell r="U751" t="str">
            <v>6558180.94000000</v>
          </cell>
          <cell r="V751" t="str">
            <v>RGF93 / Lambert 93</v>
          </cell>
        </row>
        <row r="752">
          <cell r="A752">
            <v>4014780</v>
          </cell>
          <cell r="B752" t="str">
            <v>JARNOSSIN à VILLERS</v>
          </cell>
          <cell r="C752" t="str">
            <v>LOIRE-BRETAGNE</v>
          </cell>
          <cell r="E752" t="str">
            <v>FRGR1722</v>
          </cell>
          <cell r="F752" t="str">
            <v>K1016500</v>
          </cell>
          <cell r="G752" t="str">
            <v>le Jarnossin</v>
          </cell>
          <cell r="H752" t="str">
            <v>AUVERGNE-RHONE-ALPES</v>
          </cell>
          <cell r="I752" t="str">
            <v>Loire</v>
          </cell>
          <cell r="J752" t="str">
            <v>VILLERS</v>
          </cell>
          <cell r="L752" t="str">
            <v xml:space="preserve">AVAL DU RAU EN RIVE DROITE VERS L'ANCIENNE DECHARGE DE VILLERS                  </v>
          </cell>
          <cell r="M752" t="str">
            <v>795469.79000000</v>
          </cell>
          <cell r="N752" t="str">
            <v>6558180.94000000</v>
          </cell>
          <cell r="O752" t="str">
            <v>RGF93 / Lambert 93</v>
          </cell>
          <cell r="P752">
            <v>61</v>
          </cell>
          <cell r="R752" t="str">
            <v>JARNOSSIN à VILLERS</v>
          </cell>
          <cell r="T752" t="str">
            <v>795469.79000000</v>
          </cell>
          <cell r="U752" t="str">
            <v>6558180.94000000</v>
          </cell>
          <cell r="V752" t="str">
            <v>RGF93 / Lambert 93</v>
          </cell>
        </row>
        <row r="753">
          <cell r="A753">
            <v>4014780</v>
          </cell>
          <cell r="B753" t="str">
            <v>JARNOSSIN à VILLERS</v>
          </cell>
          <cell r="C753" t="str">
            <v>LOIRE-BRETAGNE</v>
          </cell>
          <cell r="E753" t="str">
            <v>FRGR1722</v>
          </cell>
          <cell r="F753" t="str">
            <v>K1016500</v>
          </cell>
          <cell r="G753" t="str">
            <v>le Jarnossin</v>
          </cell>
          <cell r="H753" t="str">
            <v>AUVERGNE-RHONE-ALPES</v>
          </cell>
          <cell r="I753" t="str">
            <v>Loire</v>
          </cell>
          <cell r="J753" t="str">
            <v>VILLERS</v>
          </cell>
          <cell r="L753" t="str">
            <v xml:space="preserve">AVAL DU RAU EN RIVE DROITE VERS L'ANCIENNE DECHARGE DE VILLERS                  </v>
          </cell>
          <cell r="M753" t="str">
            <v>795469.79000000</v>
          </cell>
          <cell r="N753" t="str">
            <v>6558180.94000000</v>
          </cell>
          <cell r="O753" t="str">
            <v>RGF93 / Lambert 93</v>
          </cell>
          <cell r="P753">
            <v>91</v>
          </cell>
          <cell r="R753" t="str">
            <v>JARNOSSIN à VILLERS</v>
          </cell>
          <cell r="T753" t="str">
            <v>795469.79000000</v>
          </cell>
          <cell r="U753" t="str">
            <v>6558180.94000000</v>
          </cell>
          <cell r="V753" t="str">
            <v>RGF93 / Lambert 93</v>
          </cell>
        </row>
        <row r="754">
          <cell r="A754">
            <v>4014780</v>
          </cell>
          <cell r="B754" t="str">
            <v>JARNOSSIN à VILLERS</v>
          </cell>
          <cell r="C754" t="str">
            <v>LOIRE-BRETAGNE</v>
          </cell>
          <cell r="E754" t="str">
            <v>FRGR1722</v>
          </cell>
          <cell r="F754" t="str">
            <v>K1016500</v>
          </cell>
          <cell r="G754" t="str">
            <v>le Jarnossin</v>
          </cell>
          <cell r="H754" t="str">
            <v>AUVERGNE-RHONE-ALPES</v>
          </cell>
          <cell r="I754" t="str">
            <v>Loire</v>
          </cell>
          <cell r="J754" t="str">
            <v>VILLERS</v>
          </cell>
          <cell r="L754" t="str">
            <v xml:space="preserve">AVAL DU RAU EN RIVE DROITE VERS L'ANCIENNE DECHARGE DE VILLERS                  </v>
          </cell>
          <cell r="M754" t="str">
            <v>795469.79000000</v>
          </cell>
          <cell r="N754" t="str">
            <v>6558180.94000000</v>
          </cell>
          <cell r="O754" t="str">
            <v>RGF93 / Lambert 93</v>
          </cell>
          <cell r="P754">
            <v>101</v>
          </cell>
          <cell r="R754" t="str">
            <v>JARNOSSIN à VILLERS</v>
          </cell>
          <cell r="T754" t="str">
            <v>795469.79000000</v>
          </cell>
          <cell r="U754" t="str">
            <v>6558180.94000000</v>
          </cell>
          <cell r="V754" t="str">
            <v>RGF93 / Lambert 93</v>
          </cell>
        </row>
        <row r="755">
          <cell r="A755">
            <v>4014780</v>
          </cell>
          <cell r="B755" t="str">
            <v>JARNOSSIN à VILLERS</v>
          </cell>
          <cell r="C755" t="str">
            <v>LOIRE-BRETAGNE</v>
          </cell>
          <cell r="E755" t="str">
            <v>FRGR1722</v>
          </cell>
          <cell r="F755" t="str">
            <v>K1016500</v>
          </cell>
          <cell r="G755" t="str">
            <v>le Jarnossin</v>
          </cell>
          <cell r="H755" t="str">
            <v>AUVERGNE-RHONE-ALPES</v>
          </cell>
          <cell r="I755" t="str">
            <v>Loire</v>
          </cell>
          <cell r="J755" t="str">
            <v>VILLERS</v>
          </cell>
          <cell r="L755" t="str">
            <v xml:space="preserve">AVAL DU RAU EN RIVE DROITE VERS L'ANCIENNE DECHARGE DE VILLERS                  </v>
          </cell>
          <cell r="M755" t="str">
            <v>795469.79000000</v>
          </cell>
          <cell r="N755" t="str">
            <v>6558180.94000000</v>
          </cell>
          <cell r="O755" t="str">
            <v>RGF93 / Lambert 93</v>
          </cell>
          <cell r="P755">
            <v>131</v>
          </cell>
          <cell r="R755" t="str">
            <v>JARNOSSIN à VILLERS</v>
          </cell>
          <cell r="T755" t="str">
            <v>795469.79000000</v>
          </cell>
          <cell r="U755" t="str">
            <v>6558180.94000000</v>
          </cell>
          <cell r="V755" t="str">
            <v>RGF93 / Lambert 93</v>
          </cell>
        </row>
        <row r="756">
          <cell r="A756">
            <v>4014800</v>
          </cell>
          <cell r="B756" t="str">
            <v>JARNOSSIN à COUTOUVRE</v>
          </cell>
          <cell r="C756" t="str">
            <v>LOIRE-BRETAGNE</v>
          </cell>
          <cell r="E756" t="str">
            <v>FRGR1722</v>
          </cell>
          <cell r="F756" t="str">
            <v>K1016500</v>
          </cell>
          <cell r="G756" t="str">
            <v>le Jarnossin</v>
          </cell>
          <cell r="H756" t="str">
            <v>AUVERGNE-RHONE-ALPES</v>
          </cell>
          <cell r="I756" t="str">
            <v>Loire</v>
          </cell>
          <cell r="J756" t="str">
            <v>COUTOUVRE</v>
          </cell>
          <cell r="L756" t="str">
            <v xml:space="preserve">AMONT IMMEDIAT PONT RD49, AVAL CONFLUENCE TESCHE                                </v>
          </cell>
          <cell r="M756" t="str">
            <v>792912.90000000</v>
          </cell>
          <cell r="N756" t="str">
            <v>6555190.00000000</v>
          </cell>
          <cell r="O756" t="str">
            <v>RGF93 / Lambert 93</v>
          </cell>
          <cell r="P756">
            <v>31</v>
          </cell>
          <cell r="R756" t="str">
            <v>JARNOSSIN à COUTOUVRE</v>
          </cell>
          <cell r="T756" t="str">
            <v>792912.90000000</v>
          </cell>
          <cell r="U756" t="str">
            <v>6555190.00000000</v>
          </cell>
          <cell r="V756" t="str">
            <v>RGF93 / Lambert 93</v>
          </cell>
        </row>
        <row r="757">
          <cell r="A757">
            <v>4014800</v>
          </cell>
          <cell r="B757" t="str">
            <v>JARNOSSIN à COUTOUVRE</v>
          </cell>
          <cell r="C757" t="str">
            <v>LOIRE-BRETAGNE</v>
          </cell>
          <cell r="E757" t="str">
            <v>FRGR1722</v>
          </cell>
          <cell r="F757" t="str">
            <v>K1016500</v>
          </cell>
          <cell r="G757" t="str">
            <v>le Jarnossin</v>
          </cell>
          <cell r="H757" t="str">
            <v>AUVERGNE-RHONE-ALPES</v>
          </cell>
          <cell r="I757" t="str">
            <v>Loire</v>
          </cell>
          <cell r="J757" t="str">
            <v>COUTOUVRE</v>
          </cell>
          <cell r="L757" t="str">
            <v xml:space="preserve">AMONT IMMEDIAT PONT RD49, AVAL CONFLUENCE TESCHE                                </v>
          </cell>
          <cell r="M757" t="str">
            <v>792912.90000000</v>
          </cell>
          <cell r="N757" t="str">
            <v>6555190.00000000</v>
          </cell>
          <cell r="O757" t="str">
            <v>RGF93 / Lambert 93</v>
          </cell>
          <cell r="P757">
            <v>41</v>
          </cell>
          <cell r="R757" t="str">
            <v>JARNOSSIN à COUTOUVRE</v>
          </cell>
          <cell r="T757" t="str">
            <v>792974.90000000</v>
          </cell>
          <cell r="U757" t="str">
            <v>6555190.00000000</v>
          </cell>
          <cell r="V757" t="str">
            <v>RGF93 / Lambert 93</v>
          </cell>
        </row>
        <row r="758">
          <cell r="A758">
            <v>4014800</v>
          </cell>
          <cell r="B758" t="str">
            <v>JARNOSSIN à COUTOUVRE</v>
          </cell>
          <cell r="C758" t="str">
            <v>LOIRE-BRETAGNE</v>
          </cell>
          <cell r="E758" t="str">
            <v>FRGR1722</v>
          </cell>
          <cell r="F758" t="str">
            <v>K1016500</v>
          </cell>
          <cell r="G758" t="str">
            <v>le Jarnossin</v>
          </cell>
          <cell r="H758" t="str">
            <v>AUVERGNE-RHONE-ALPES</v>
          </cell>
          <cell r="I758" t="str">
            <v>Loire</v>
          </cell>
          <cell r="J758" t="str">
            <v>COUTOUVRE</v>
          </cell>
          <cell r="L758" t="str">
            <v xml:space="preserve">AMONT IMMEDIAT PONT RD49, AVAL CONFLUENCE TESCHE                                </v>
          </cell>
          <cell r="M758" t="str">
            <v>792912.90000000</v>
          </cell>
          <cell r="N758" t="str">
            <v>6555190.00000000</v>
          </cell>
          <cell r="O758" t="str">
            <v>RGF93 / Lambert 93</v>
          </cell>
          <cell r="P758">
            <v>61</v>
          </cell>
          <cell r="R758" t="str">
            <v>JARNOSSIN à COUTOUVRE</v>
          </cell>
          <cell r="T758" t="str">
            <v>792912.86000000</v>
          </cell>
          <cell r="U758" t="str">
            <v>6555190.81000000</v>
          </cell>
          <cell r="V758" t="str">
            <v>RGF93 / Lambert 93</v>
          </cell>
        </row>
        <row r="759">
          <cell r="A759">
            <v>4014800</v>
          </cell>
          <cell r="B759" t="str">
            <v>JARNOSSIN à COUTOUVRE</v>
          </cell>
          <cell r="C759" t="str">
            <v>LOIRE-BRETAGNE</v>
          </cell>
          <cell r="E759" t="str">
            <v>FRGR1722</v>
          </cell>
          <cell r="F759" t="str">
            <v>K1016500</v>
          </cell>
          <cell r="G759" t="str">
            <v>le Jarnossin</v>
          </cell>
          <cell r="H759" t="str">
            <v>AUVERGNE-RHONE-ALPES</v>
          </cell>
          <cell r="I759" t="str">
            <v>Loire</v>
          </cell>
          <cell r="J759" t="str">
            <v>COUTOUVRE</v>
          </cell>
          <cell r="L759" t="str">
            <v xml:space="preserve">AMONT IMMEDIAT PONT RD49, AVAL CONFLUENCE TESCHE                                </v>
          </cell>
          <cell r="M759" t="str">
            <v>792912.90000000</v>
          </cell>
          <cell r="N759" t="str">
            <v>6555190.00000000</v>
          </cell>
          <cell r="O759" t="str">
            <v>RGF93 / Lambert 93</v>
          </cell>
          <cell r="P759">
            <v>91</v>
          </cell>
          <cell r="R759" t="str">
            <v>JARNOSSIN à COUTOUVRE</v>
          </cell>
          <cell r="T759" t="str">
            <v>792912.86000000</v>
          </cell>
          <cell r="U759" t="str">
            <v>6555190.81000000</v>
          </cell>
          <cell r="V759" t="str">
            <v>RGF93 / Lambert 93</v>
          </cell>
        </row>
        <row r="760">
          <cell r="A760">
            <v>4014800</v>
          </cell>
          <cell r="B760" t="str">
            <v>JARNOSSIN à COUTOUVRE</v>
          </cell>
          <cell r="C760" t="str">
            <v>LOIRE-BRETAGNE</v>
          </cell>
          <cell r="E760" t="str">
            <v>FRGR1722</v>
          </cell>
          <cell r="F760" t="str">
            <v>K1016500</v>
          </cell>
          <cell r="G760" t="str">
            <v>le Jarnossin</v>
          </cell>
          <cell r="H760" t="str">
            <v>AUVERGNE-RHONE-ALPES</v>
          </cell>
          <cell r="I760" t="str">
            <v>Loire</v>
          </cell>
          <cell r="J760" t="str">
            <v>COUTOUVRE</v>
          </cell>
          <cell r="L760" t="str">
            <v xml:space="preserve">AMONT IMMEDIAT PONT RD49, AVAL CONFLUENCE TESCHE                                </v>
          </cell>
          <cell r="M760" t="str">
            <v>792912.90000000</v>
          </cell>
          <cell r="N760" t="str">
            <v>6555190.00000000</v>
          </cell>
          <cell r="O760" t="str">
            <v>RGF93 / Lambert 93</v>
          </cell>
          <cell r="P760">
            <v>101</v>
          </cell>
          <cell r="R760" t="str">
            <v>JARNOSSIN à COUTOUVRE</v>
          </cell>
          <cell r="T760" t="str">
            <v>792912.90000000</v>
          </cell>
          <cell r="U760" t="str">
            <v>6555190.00000000</v>
          </cell>
          <cell r="V760" t="str">
            <v>RGF93 / Lambert 93</v>
          </cell>
        </row>
        <row r="761">
          <cell r="A761">
            <v>4014800</v>
          </cell>
          <cell r="B761" t="str">
            <v>JARNOSSIN à COUTOUVRE</v>
          </cell>
          <cell r="C761" t="str">
            <v>LOIRE-BRETAGNE</v>
          </cell>
          <cell r="E761" t="str">
            <v>FRGR1722</v>
          </cell>
          <cell r="F761" t="str">
            <v>K1016500</v>
          </cell>
          <cell r="G761" t="str">
            <v>le Jarnossin</v>
          </cell>
          <cell r="H761" t="str">
            <v>AUVERGNE-RHONE-ALPES</v>
          </cell>
          <cell r="I761" t="str">
            <v>Loire</v>
          </cell>
          <cell r="J761" t="str">
            <v>COUTOUVRE</v>
          </cell>
          <cell r="L761" t="str">
            <v xml:space="preserve">AMONT IMMEDIAT PONT RD49, AVAL CONFLUENCE TESCHE                                </v>
          </cell>
          <cell r="M761" t="str">
            <v>792912.90000000</v>
          </cell>
          <cell r="N761" t="str">
            <v>6555190.00000000</v>
          </cell>
          <cell r="O761" t="str">
            <v>RGF93 / Lambert 93</v>
          </cell>
          <cell r="P761">
            <v>111</v>
          </cell>
          <cell r="R761" t="str">
            <v>JARNOSSIN à COUTOUVRE</v>
          </cell>
          <cell r="T761" t="str">
            <v>792912.90000000</v>
          </cell>
          <cell r="U761" t="str">
            <v>6555190.00000000</v>
          </cell>
          <cell r="V761" t="str">
            <v>RGF93 / Lambert 93</v>
          </cell>
        </row>
        <row r="762">
          <cell r="A762">
            <v>4014800</v>
          </cell>
          <cell r="B762" t="str">
            <v>JARNOSSIN à COUTOUVRE</v>
          </cell>
          <cell r="C762" t="str">
            <v>LOIRE-BRETAGNE</v>
          </cell>
          <cell r="E762" t="str">
            <v>FRGR1722</v>
          </cell>
          <cell r="F762" t="str">
            <v>K1016500</v>
          </cell>
          <cell r="G762" t="str">
            <v>le Jarnossin</v>
          </cell>
          <cell r="H762" t="str">
            <v>AUVERGNE-RHONE-ALPES</v>
          </cell>
          <cell r="I762" t="str">
            <v>Loire</v>
          </cell>
          <cell r="J762" t="str">
            <v>COUTOUVRE</v>
          </cell>
          <cell r="L762" t="str">
            <v xml:space="preserve">AMONT IMMEDIAT PONT RD49, AVAL CONFLUENCE TESCHE                                </v>
          </cell>
          <cell r="M762" t="str">
            <v>792912.90000000</v>
          </cell>
          <cell r="N762" t="str">
            <v>6555190.00000000</v>
          </cell>
          <cell r="O762" t="str">
            <v>RGF93 / Lambert 93</v>
          </cell>
          <cell r="P762">
            <v>131</v>
          </cell>
          <cell r="R762" t="str">
            <v>JARNOSSIN à COUTOUVRE</v>
          </cell>
          <cell r="T762" t="str">
            <v>792912.90000000</v>
          </cell>
          <cell r="U762" t="str">
            <v>6555190.00000000</v>
          </cell>
          <cell r="V762" t="str">
            <v>RGF93 / Lambert 93</v>
          </cell>
        </row>
        <row r="763">
          <cell r="A763">
            <v>4014800</v>
          </cell>
          <cell r="B763" t="str">
            <v>JARNOSSIN à COUTOUVRE</v>
          </cell>
          <cell r="C763" t="str">
            <v>LOIRE-BRETAGNE</v>
          </cell>
          <cell r="E763" t="str">
            <v>FRGR1722</v>
          </cell>
          <cell r="F763" t="str">
            <v>K1016500</v>
          </cell>
          <cell r="G763" t="str">
            <v>le Jarnossin</v>
          </cell>
          <cell r="H763" t="str">
            <v>AUVERGNE-RHONE-ALPES</v>
          </cell>
          <cell r="I763" t="str">
            <v>Loire</v>
          </cell>
          <cell r="J763" t="str">
            <v>COUTOUVRE</v>
          </cell>
          <cell r="L763" t="str">
            <v xml:space="preserve">AMONT IMMEDIAT PONT RD49, AVAL CONFLUENCE TESCHE                                </v>
          </cell>
          <cell r="M763" t="str">
            <v>792912.90000000</v>
          </cell>
          <cell r="N763" t="str">
            <v>6555190.00000000</v>
          </cell>
          <cell r="O763" t="str">
            <v>RGF93 / Lambert 93</v>
          </cell>
          <cell r="P763">
            <v>271</v>
          </cell>
          <cell r="R763" t="str">
            <v>JARNOSSIN à COUTOUVRE</v>
          </cell>
          <cell r="T763" t="str">
            <v>792912.90000000</v>
          </cell>
          <cell r="U763" t="str">
            <v>6555190.00000000</v>
          </cell>
          <cell r="V763" t="str">
            <v>RGF93 / Lambert 93</v>
          </cell>
        </row>
        <row r="764">
          <cell r="A764">
            <v>4014900</v>
          </cell>
          <cell r="B764" t="str">
            <v>JARNOSSIN à POUILLY-SOUS-CHARLIEU</v>
          </cell>
          <cell r="C764" t="str">
            <v>LOIRE-BRETAGNE</v>
          </cell>
          <cell r="E764" t="str">
            <v>FRGR1722</v>
          </cell>
          <cell r="F764" t="str">
            <v>K1016500</v>
          </cell>
          <cell r="G764" t="str">
            <v>le Jarnossin</v>
          </cell>
          <cell r="H764" t="str">
            <v>AUVERGNE-RHONE-ALPES</v>
          </cell>
          <cell r="I764" t="str">
            <v>Loire</v>
          </cell>
          <cell r="J764" t="str">
            <v>POUILLY-SOUS-CHARLIEU</v>
          </cell>
          <cell r="L764" t="str">
            <v xml:space="preserve">AVAL IMMEDIAT PONT D482                                                         </v>
          </cell>
          <cell r="M764" t="str">
            <v>785567.00000000</v>
          </cell>
          <cell r="N764" t="str">
            <v>6559376.00000000</v>
          </cell>
          <cell r="O764" t="str">
            <v>RGF93 / Lambert 93</v>
          </cell>
          <cell r="P764">
            <v>91</v>
          </cell>
          <cell r="R764" t="str">
            <v>Non renseigné</v>
          </cell>
          <cell r="T764" t="str">
            <v>785402.88000000</v>
          </cell>
          <cell r="U764" t="str">
            <v>6559388.10000000</v>
          </cell>
          <cell r="V764" t="str">
            <v>RGF93 / Lambert 93</v>
          </cell>
        </row>
        <row r="765">
          <cell r="A765">
            <v>4014900</v>
          </cell>
          <cell r="B765" t="str">
            <v>JARNOSSIN à POUILLY-SOUS-CHARLIEU</v>
          </cell>
          <cell r="C765" t="str">
            <v>LOIRE-BRETAGNE</v>
          </cell>
          <cell r="D765" t="str">
            <v>Bassin Loire</v>
          </cell>
          <cell r="E765" t="str">
            <v>FRGR1722</v>
          </cell>
          <cell r="F765" t="str">
            <v>K1016500</v>
          </cell>
          <cell r="G765" t="str">
            <v>le Jarnossin</v>
          </cell>
          <cell r="H765" t="str">
            <v>AUVERGNE-RHONE-ALPES</v>
          </cell>
          <cell r="I765" t="str">
            <v>Loire</v>
          </cell>
          <cell r="J765" t="str">
            <v>POUILLY-SOUS-CHARLIEU</v>
          </cell>
          <cell r="L765" t="str">
            <v xml:space="preserve">AVAL IMMEDIAT PONT D482                                                         </v>
          </cell>
          <cell r="M765" t="str">
            <v>785567.00000000</v>
          </cell>
          <cell r="N765" t="str">
            <v>6559376.00000000</v>
          </cell>
          <cell r="O765" t="str">
            <v>RGF93 / Lambert 93</v>
          </cell>
          <cell r="P765">
            <v>1</v>
          </cell>
          <cell r="R765" t="str">
            <v>JARNOSSIN à POUILLY-SOUS-CHARLIEU</v>
          </cell>
          <cell r="T765" t="str">
            <v>788281.80000000</v>
          </cell>
          <cell r="U765" t="str">
            <v>6558055.00000000</v>
          </cell>
          <cell r="V765" t="str">
            <v>RGF93 / Lambert 93</v>
          </cell>
        </row>
        <row r="766">
          <cell r="A766">
            <v>4014900</v>
          </cell>
          <cell r="B766" t="str">
            <v>JARNOSSIN à POUILLY-SOUS-CHARLIEU</v>
          </cell>
          <cell r="C766" t="str">
            <v>LOIRE-BRETAGNE</v>
          </cell>
          <cell r="E766" t="str">
            <v>FRGR1722</v>
          </cell>
          <cell r="F766" t="str">
            <v>K1016500</v>
          </cell>
          <cell r="G766" t="str">
            <v>le Jarnossin</v>
          </cell>
          <cell r="H766" t="str">
            <v>AUVERGNE-RHONE-ALPES</v>
          </cell>
          <cell r="I766" t="str">
            <v>Loire</v>
          </cell>
          <cell r="J766" t="str">
            <v>POUILLY-SOUS-CHARLIEU</v>
          </cell>
          <cell r="L766" t="str">
            <v xml:space="preserve">AVAL IMMEDIAT PONT D482                                                         </v>
          </cell>
          <cell r="M766" t="str">
            <v>785567.00000000</v>
          </cell>
          <cell r="N766" t="str">
            <v>6559376.00000000</v>
          </cell>
          <cell r="O766" t="str">
            <v>RGF93 / Lambert 93</v>
          </cell>
          <cell r="P766">
            <v>2</v>
          </cell>
          <cell r="R766" t="str">
            <v>JARNOSSIN à POUILLY-SOUS-CHARLIEU</v>
          </cell>
          <cell r="T766" t="str">
            <v>785816.10000000</v>
          </cell>
          <cell r="U766" t="str">
            <v>6559359.00000000</v>
          </cell>
          <cell r="V766" t="str">
            <v>RGF93 / Lambert 93</v>
          </cell>
        </row>
        <row r="767">
          <cell r="A767">
            <v>4014900</v>
          </cell>
          <cell r="B767" t="str">
            <v>JARNOSSIN à POUILLY-SOUS-CHARLIEU</v>
          </cell>
          <cell r="C767" t="str">
            <v>LOIRE-BRETAGNE</v>
          </cell>
          <cell r="E767" t="str">
            <v>FRGR1722</v>
          </cell>
          <cell r="F767" t="str">
            <v>K1016500</v>
          </cell>
          <cell r="G767" t="str">
            <v>le Jarnossin</v>
          </cell>
          <cell r="H767" t="str">
            <v>AUVERGNE-RHONE-ALPES</v>
          </cell>
          <cell r="I767" t="str">
            <v>Loire</v>
          </cell>
          <cell r="J767" t="str">
            <v>POUILLY-SOUS-CHARLIEU</v>
          </cell>
          <cell r="L767" t="str">
            <v xml:space="preserve">AVAL IMMEDIAT PONT D482                                                         </v>
          </cell>
          <cell r="M767" t="str">
            <v>785567.00000000</v>
          </cell>
          <cell r="N767" t="str">
            <v>6559376.00000000</v>
          </cell>
          <cell r="O767" t="str">
            <v>RGF93 / Lambert 93</v>
          </cell>
          <cell r="P767">
            <v>31</v>
          </cell>
          <cell r="R767" t="str">
            <v>JARNOSSIN à POUILLY-SOUS-CHARLIEU</v>
          </cell>
          <cell r="T767" t="str">
            <v>785567.00000000</v>
          </cell>
          <cell r="U767" t="str">
            <v>6559376.00000000</v>
          </cell>
          <cell r="V767" t="str">
            <v>RGF93 / Lambert 93</v>
          </cell>
        </row>
        <row r="768">
          <cell r="A768">
            <v>4014900</v>
          </cell>
          <cell r="B768" t="str">
            <v>JARNOSSIN à POUILLY-SOUS-CHARLIEU</v>
          </cell>
          <cell r="C768" t="str">
            <v>LOIRE-BRETAGNE</v>
          </cell>
          <cell r="E768" t="str">
            <v>FRGR1722</v>
          </cell>
          <cell r="F768" t="str">
            <v>K1016500</v>
          </cell>
          <cell r="G768" t="str">
            <v>le Jarnossin</v>
          </cell>
          <cell r="H768" t="str">
            <v>AUVERGNE-RHONE-ALPES</v>
          </cell>
          <cell r="I768" t="str">
            <v>Loire</v>
          </cell>
          <cell r="J768" t="str">
            <v>POUILLY-SOUS-CHARLIEU</v>
          </cell>
          <cell r="L768" t="str">
            <v xml:space="preserve">AVAL IMMEDIAT PONT D482                                                         </v>
          </cell>
          <cell r="M768" t="str">
            <v>785567.00000000</v>
          </cell>
          <cell r="N768" t="str">
            <v>6559376.00000000</v>
          </cell>
          <cell r="O768" t="str">
            <v>RGF93 / Lambert 93</v>
          </cell>
          <cell r="P768">
            <v>61</v>
          </cell>
          <cell r="R768" t="str">
            <v>JARNOSSIN à POUILLY-SOUS-CHARLIEU</v>
          </cell>
          <cell r="T768" t="str">
            <v>785567.00000000</v>
          </cell>
          <cell r="U768" t="str">
            <v>6559376.00000000</v>
          </cell>
          <cell r="V768" t="str">
            <v>RGF93 / Lambert 93</v>
          </cell>
        </row>
        <row r="769">
          <cell r="A769">
            <v>4014900</v>
          </cell>
          <cell r="B769" t="str">
            <v>JARNOSSIN à POUILLY-SOUS-CHARLIEU</v>
          </cell>
          <cell r="C769" t="str">
            <v>LOIRE-BRETAGNE</v>
          </cell>
          <cell r="E769" t="str">
            <v>FRGR1722</v>
          </cell>
          <cell r="F769" t="str">
            <v>K1016500</v>
          </cell>
          <cell r="G769" t="str">
            <v>le Jarnossin</v>
          </cell>
          <cell r="H769" t="str">
            <v>AUVERGNE-RHONE-ALPES</v>
          </cell>
          <cell r="I769" t="str">
            <v>Loire</v>
          </cell>
          <cell r="J769" t="str">
            <v>POUILLY-SOUS-CHARLIEU</v>
          </cell>
          <cell r="L769" t="str">
            <v xml:space="preserve">AVAL IMMEDIAT PONT D482                                                         </v>
          </cell>
          <cell r="M769" t="str">
            <v>785567.00000000</v>
          </cell>
          <cell r="N769" t="str">
            <v>6559376.00000000</v>
          </cell>
          <cell r="O769" t="str">
            <v>RGF93 / Lambert 93</v>
          </cell>
          <cell r="P769">
            <v>101</v>
          </cell>
          <cell r="R769" t="str">
            <v>JARNOSSIN à POUILLY-SOUS-CHARLIEU</v>
          </cell>
          <cell r="T769" t="str">
            <v>785567.00000000</v>
          </cell>
          <cell r="U769" t="str">
            <v>6559376.00000000</v>
          </cell>
          <cell r="V769" t="str">
            <v>RGF93 / Lambert 93</v>
          </cell>
        </row>
        <row r="770">
          <cell r="A770">
            <v>4014900</v>
          </cell>
          <cell r="B770" t="str">
            <v>JARNOSSIN à POUILLY-SOUS-CHARLIEU</v>
          </cell>
          <cell r="C770" t="str">
            <v>LOIRE-BRETAGNE</v>
          </cell>
          <cell r="E770" t="str">
            <v>FRGR1722</v>
          </cell>
          <cell r="F770" t="str">
            <v>K1016500</v>
          </cell>
          <cell r="G770" t="str">
            <v>le Jarnossin</v>
          </cell>
          <cell r="H770" t="str">
            <v>AUVERGNE-RHONE-ALPES</v>
          </cell>
          <cell r="I770" t="str">
            <v>Loire</v>
          </cell>
          <cell r="J770" t="str">
            <v>POUILLY-SOUS-CHARLIEU</v>
          </cell>
          <cell r="L770" t="str">
            <v xml:space="preserve">AVAL IMMEDIAT PONT D482                                                         </v>
          </cell>
          <cell r="M770" t="str">
            <v>785567.00000000</v>
          </cell>
          <cell r="N770" t="str">
            <v>6559376.00000000</v>
          </cell>
          <cell r="O770" t="str">
            <v>RGF93 / Lambert 93</v>
          </cell>
          <cell r="P770">
            <v>131</v>
          </cell>
          <cell r="R770" t="str">
            <v>JARNOSSIN à POUILLY-SOUS-CHARLIEU</v>
          </cell>
          <cell r="T770" t="str">
            <v>785402.90000000</v>
          </cell>
          <cell r="U770" t="str">
            <v>6559388.00000000</v>
          </cell>
          <cell r="V770" t="str">
            <v>RGF93 / Lambert 93</v>
          </cell>
        </row>
        <row r="771">
          <cell r="A771">
            <v>4015000</v>
          </cell>
          <cell r="B771" t="str">
            <v>LOIRE à BRIENNON</v>
          </cell>
          <cell r="C771" t="str">
            <v>LOIRE-BRETAGNE</v>
          </cell>
          <cell r="E771" t="str">
            <v>FRGR0004C</v>
          </cell>
          <cell r="F771">
            <v>0</v>
          </cell>
          <cell r="G771" t="str">
            <v>la Loire</v>
          </cell>
          <cell r="H771" t="str">
            <v>AUVERGNE-RHONE-ALPES</v>
          </cell>
          <cell r="I771" t="str">
            <v>Loire</v>
          </cell>
          <cell r="J771" t="str">
            <v>BRIENNON</v>
          </cell>
          <cell r="L771" t="str">
            <v xml:space="preserve">RG AMONT CONFLUENCE MALTAVERNE ET PONT D4 POUILLY SOUS CHARLIEU                 </v>
          </cell>
          <cell r="M771" t="str">
            <v>784705.10000000</v>
          </cell>
          <cell r="N771" t="str">
            <v>6561350.00000000</v>
          </cell>
          <cell r="O771" t="str">
            <v>RGF93 / Lambert 93</v>
          </cell>
          <cell r="P771">
            <v>31</v>
          </cell>
          <cell r="R771" t="str">
            <v>LOIRE à BRIENNON</v>
          </cell>
          <cell r="T771" t="str">
            <v>784705.30000000</v>
          </cell>
          <cell r="U771" t="str">
            <v>6561350.00000000</v>
          </cell>
          <cell r="V771" t="str">
            <v>RGF93 / Lambert 93</v>
          </cell>
        </row>
        <row r="772">
          <cell r="A772">
            <v>4015000</v>
          </cell>
          <cell r="B772" t="str">
            <v>LOIRE à BRIENNON</v>
          </cell>
          <cell r="C772" t="str">
            <v>LOIRE-BRETAGNE</v>
          </cell>
          <cell r="D772" t="str">
            <v>Bassin Loire</v>
          </cell>
          <cell r="E772" t="str">
            <v>FRGR0004C</v>
          </cell>
          <cell r="F772">
            <v>0</v>
          </cell>
          <cell r="G772" t="str">
            <v>la Loire</v>
          </cell>
          <cell r="H772" t="str">
            <v>AUVERGNE-RHONE-ALPES</v>
          </cell>
          <cell r="I772" t="str">
            <v>Loire</v>
          </cell>
          <cell r="J772" t="str">
            <v>BRIENNON</v>
          </cell>
          <cell r="L772" t="str">
            <v xml:space="preserve">RG AMONT CONFLUENCE MALTAVERNE ET PONT D4 POUILLY SOUS CHARLIEU                 </v>
          </cell>
          <cell r="M772" t="str">
            <v>784705.10000000</v>
          </cell>
          <cell r="N772" t="str">
            <v>6561350.00000000</v>
          </cell>
          <cell r="O772" t="str">
            <v>RGF93 / Lambert 93</v>
          </cell>
          <cell r="P772">
            <v>41</v>
          </cell>
          <cell r="Q772">
            <v>4420380</v>
          </cell>
          <cell r="R772" t="str">
            <v>LOIRE à BRIENNON</v>
          </cell>
          <cell r="S772" t="str">
            <v>La Loire à Pouilly-sous-charlieu (Briennon)</v>
          </cell>
          <cell r="T772" t="str">
            <v>784705.10000000</v>
          </cell>
          <cell r="U772" t="str">
            <v>6561347.00000000</v>
          </cell>
          <cell r="V772" t="str">
            <v>RGF93 / Lambert 93</v>
          </cell>
        </row>
        <row r="773">
          <cell r="A773">
            <v>4015000</v>
          </cell>
          <cell r="B773" t="str">
            <v>LOIRE à BRIENNON</v>
          </cell>
          <cell r="C773" t="str">
            <v>LOIRE-BRETAGNE</v>
          </cell>
          <cell r="E773" t="str">
            <v>FRGR0004C</v>
          </cell>
          <cell r="F773">
            <v>0</v>
          </cell>
          <cell r="G773" t="str">
            <v>la Loire</v>
          </cell>
          <cell r="H773" t="str">
            <v>AUVERGNE-RHONE-ALPES</v>
          </cell>
          <cell r="I773" t="str">
            <v>Loire</v>
          </cell>
          <cell r="J773" t="str">
            <v>BRIENNON</v>
          </cell>
          <cell r="L773" t="str">
            <v xml:space="preserve">RG AMONT CONFLUENCE MALTAVERNE ET PONT D4 POUILLY SOUS CHARLIEU                 </v>
          </cell>
          <cell r="M773" t="str">
            <v>784705.10000000</v>
          </cell>
          <cell r="N773" t="str">
            <v>6561350.00000000</v>
          </cell>
          <cell r="O773" t="str">
            <v>RGF93 / Lambert 93</v>
          </cell>
          <cell r="P773">
            <v>61</v>
          </cell>
          <cell r="R773" t="str">
            <v>LOIRE à BRIENNON</v>
          </cell>
          <cell r="T773" t="str">
            <v>784705.15000000</v>
          </cell>
          <cell r="U773" t="str">
            <v>6561347.10000000</v>
          </cell>
          <cell r="V773" t="str">
            <v>RGF93 / Lambert 93</v>
          </cell>
        </row>
        <row r="774">
          <cell r="A774">
            <v>4015000</v>
          </cell>
          <cell r="B774" t="str">
            <v>LOIRE à BRIENNON</v>
          </cell>
          <cell r="C774" t="str">
            <v>LOIRE-BRETAGNE</v>
          </cell>
          <cell r="E774" t="str">
            <v>FRGR0004C</v>
          </cell>
          <cell r="F774">
            <v>0</v>
          </cell>
          <cell r="G774" t="str">
            <v>la Loire</v>
          </cell>
          <cell r="H774" t="str">
            <v>AUVERGNE-RHONE-ALPES</v>
          </cell>
          <cell r="I774" t="str">
            <v>Loire</v>
          </cell>
          <cell r="J774" t="str">
            <v>BRIENNON</v>
          </cell>
          <cell r="L774" t="str">
            <v xml:space="preserve">RG AMONT CONFLUENCE MALTAVERNE ET PONT D4 POUILLY SOUS CHARLIEU                 </v>
          </cell>
          <cell r="M774" t="str">
            <v>784705.10000000</v>
          </cell>
          <cell r="N774" t="str">
            <v>6561350.00000000</v>
          </cell>
          <cell r="O774" t="str">
            <v>RGF93 / Lambert 93</v>
          </cell>
          <cell r="P774">
            <v>91</v>
          </cell>
          <cell r="R774" t="str">
            <v>LOIRE à BRIENNON</v>
          </cell>
          <cell r="T774" t="str">
            <v>784705.15000000</v>
          </cell>
          <cell r="U774" t="str">
            <v>6561347.10000000</v>
          </cell>
          <cell r="V774" t="str">
            <v>RGF93 / Lambert 93</v>
          </cell>
        </row>
        <row r="775">
          <cell r="A775">
            <v>4015000</v>
          </cell>
          <cell r="B775" t="str">
            <v>LOIRE à BRIENNON</v>
          </cell>
          <cell r="C775" t="str">
            <v>LOIRE-BRETAGNE</v>
          </cell>
          <cell r="E775" t="str">
            <v>FRGR0004C</v>
          </cell>
          <cell r="F775">
            <v>0</v>
          </cell>
          <cell r="G775" t="str">
            <v>la Loire</v>
          </cell>
          <cell r="H775" t="str">
            <v>AUVERGNE-RHONE-ALPES</v>
          </cell>
          <cell r="I775" t="str">
            <v>Loire</v>
          </cell>
          <cell r="J775" t="str">
            <v>BRIENNON</v>
          </cell>
          <cell r="L775" t="str">
            <v xml:space="preserve">RG AMONT CONFLUENCE MALTAVERNE ET PONT D4 POUILLY SOUS CHARLIEU                 </v>
          </cell>
          <cell r="M775" t="str">
            <v>784705.10000000</v>
          </cell>
          <cell r="N775" t="str">
            <v>6561350.00000000</v>
          </cell>
          <cell r="O775" t="str">
            <v>RGF93 / Lambert 93</v>
          </cell>
          <cell r="P775">
            <v>101</v>
          </cell>
          <cell r="R775" t="str">
            <v>LOIRE à BRIENNON</v>
          </cell>
          <cell r="T775" t="str">
            <v>785265.00000000</v>
          </cell>
          <cell r="U775" t="str">
            <v>6560190.00000000</v>
          </cell>
          <cell r="V775" t="str">
            <v>RGF93 / Lambert 93</v>
          </cell>
        </row>
        <row r="776">
          <cell r="A776">
            <v>4015000</v>
          </cell>
          <cell r="B776" t="str">
            <v>LOIRE à BRIENNON</v>
          </cell>
          <cell r="C776" t="str">
            <v>LOIRE-BRETAGNE</v>
          </cell>
          <cell r="E776" t="str">
            <v>FRGR0004C</v>
          </cell>
          <cell r="F776">
            <v>0</v>
          </cell>
          <cell r="G776" t="str">
            <v>la Loire</v>
          </cell>
          <cell r="H776" t="str">
            <v>AUVERGNE-RHONE-ALPES</v>
          </cell>
          <cell r="I776" t="str">
            <v>Loire</v>
          </cell>
          <cell r="J776" t="str">
            <v>BRIENNON</v>
          </cell>
          <cell r="L776" t="str">
            <v xml:space="preserve">RG AMONT CONFLUENCE MALTAVERNE ET PONT D4 POUILLY SOUS CHARLIEU                 </v>
          </cell>
          <cell r="M776" t="str">
            <v>784705.10000000</v>
          </cell>
          <cell r="N776" t="str">
            <v>6561350.00000000</v>
          </cell>
          <cell r="O776" t="str">
            <v>RGF93 / Lambert 93</v>
          </cell>
          <cell r="P776">
            <v>131</v>
          </cell>
          <cell r="R776" t="str">
            <v>LOIRE à BRIENNON</v>
          </cell>
          <cell r="T776" t="str">
            <v>785265.00000000</v>
          </cell>
          <cell r="U776" t="str">
            <v>6560190.00000000</v>
          </cell>
          <cell r="V776" t="str">
            <v>RGF93 / Lambert 93</v>
          </cell>
        </row>
        <row r="777">
          <cell r="A777">
            <v>4015000</v>
          </cell>
          <cell r="B777" t="str">
            <v>LOIRE à BRIENNON</v>
          </cell>
          <cell r="C777" t="str">
            <v>LOIRE-BRETAGNE</v>
          </cell>
          <cell r="E777" t="str">
            <v>FRGR0004C</v>
          </cell>
          <cell r="F777">
            <v>0</v>
          </cell>
          <cell r="G777" t="str">
            <v>la Loire</v>
          </cell>
          <cell r="H777" t="str">
            <v>AUVERGNE-RHONE-ALPES</v>
          </cell>
          <cell r="I777" t="str">
            <v>Loire</v>
          </cell>
          <cell r="J777" t="str">
            <v>BRIENNON</v>
          </cell>
          <cell r="L777" t="str">
            <v xml:space="preserve">RG AMONT CONFLUENCE MALTAVERNE ET PONT D4 POUILLY SOUS CHARLIEU                 </v>
          </cell>
          <cell r="M777" t="str">
            <v>784705.10000000</v>
          </cell>
          <cell r="N777" t="str">
            <v>6561350.00000000</v>
          </cell>
          <cell r="O777" t="str">
            <v>RGF93 / Lambert 93</v>
          </cell>
          <cell r="P777">
            <v>271</v>
          </cell>
          <cell r="R777" t="str">
            <v>LOIRE à BRIENNON</v>
          </cell>
          <cell r="T777" t="str">
            <v>785265.00000000</v>
          </cell>
          <cell r="U777" t="str">
            <v>6560190.00000000</v>
          </cell>
          <cell r="V777" t="str">
            <v>RGF93 / Lambert 93</v>
          </cell>
        </row>
        <row r="778">
          <cell r="A778">
            <v>4015000</v>
          </cell>
          <cell r="B778" t="str">
            <v>LOIRE à BRIENNON</v>
          </cell>
          <cell r="E778" t="str">
            <v>FRGR0004C</v>
          </cell>
          <cell r="F778">
            <v>0</v>
          </cell>
          <cell r="G778" t="str">
            <v>la Loire</v>
          </cell>
          <cell r="H778" t="str">
            <v>AUVERGNE-RHONE-ALPES</v>
          </cell>
          <cell r="I778" t="str">
            <v>Loire</v>
          </cell>
          <cell r="J778" t="str">
            <v>BRIENNON</v>
          </cell>
          <cell r="L778" t="str">
            <v xml:space="preserve">RG AMONT CONFLUENCE MALTAVERNE ET PONT D4 POUILLY SOUS CHARLIEU                 </v>
          </cell>
          <cell r="M778" t="str">
            <v>784705.10000000</v>
          </cell>
          <cell r="N778" t="str">
            <v>6561350.00000000</v>
          </cell>
          <cell r="O778" t="str">
            <v>RGF93 / Lambert 93</v>
          </cell>
          <cell r="P778">
            <v>1</v>
          </cell>
          <cell r="R778" t="str">
            <v>LOIRE à BRIENNON</v>
          </cell>
          <cell r="T778" t="str">
            <v>784704.10000000</v>
          </cell>
          <cell r="U778" t="str">
            <v>6561350.00000000</v>
          </cell>
          <cell r="V778" t="str">
            <v>RGF93 / Lambert 93</v>
          </cell>
        </row>
        <row r="779">
          <cell r="A779">
            <v>4015100</v>
          </cell>
          <cell r="B779" t="str">
            <v>BOTORET à BELLEROCHE</v>
          </cell>
          <cell r="C779" t="str">
            <v>LOIRE-BRETAGNE</v>
          </cell>
          <cell r="E779" t="str">
            <v>GR0187</v>
          </cell>
          <cell r="F779" t="str">
            <v>K1056000</v>
          </cell>
          <cell r="G779" t="str">
            <v>le Botoret</v>
          </cell>
          <cell r="H779" t="str">
            <v>AUVERGNE-RHONE-ALPES</v>
          </cell>
          <cell r="I779" t="str">
            <v>Loire</v>
          </cell>
          <cell r="J779" t="str">
            <v>BELLEROCHE</v>
          </cell>
          <cell r="L779" t="str">
            <v xml:space="preserve">AVAL DU PONT DE MONT VENEUR                                                     </v>
          </cell>
          <cell r="M779" t="str">
            <v>807502.62000000</v>
          </cell>
          <cell r="N779" t="str">
            <v>6564536.85000000</v>
          </cell>
          <cell r="O779" t="str">
            <v>RGF93 / Lambert 93</v>
          </cell>
          <cell r="P779">
            <v>1</v>
          </cell>
          <cell r="R779" t="str">
            <v>BOTORET à BELLEROCHE</v>
          </cell>
          <cell r="T779" t="str">
            <v>806337.40000000</v>
          </cell>
          <cell r="U779" t="str">
            <v>6565581.00000000</v>
          </cell>
          <cell r="V779" t="str">
            <v>RGF93 / Lambert 93</v>
          </cell>
        </row>
        <row r="780">
          <cell r="A780">
            <v>4015100</v>
          </cell>
          <cell r="B780" t="str">
            <v>BOTORET à BELLEROCHE</v>
          </cell>
          <cell r="C780" t="str">
            <v>LOIRE-BRETAGNE</v>
          </cell>
          <cell r="E780" t="str">
            <v>GR0187</v>
          </cell>
          <cell r="F780" t="str">
            <v>K1056000</v>
          </cell>
          <cell r="G780" t="str">
            <v>le Botoret</v>
          </cell>
          <cell r="H780" t="str">
            <v>AUVERGNE-RHONE-ALPES</v>
          </cell>
          <cell r="I780" t="str">
            <v>Loire</v>
          </cell>
          <cell r="J780" t="str">
            <v>BELLEROCHE</v>
          </cell>
          <cell r="L780" t="str">
            <v xml:space="preserve">AVAL DU PONT DE MONT VENEUR                                                     </v>
          </cell>
          <cell r="M780" t="str">
            <v>807502.62000000</v>
          </cell>
          <cell r="N780" t="str">
            <v>6564536.85000000</v>
          </cell>
          <cell r="O780" t="str">
            <v>RGF93 / Lambert 93</v>
          </cell>
          <cell r="P780">
            <v>31</v>
          </cell>
          <cell r="R780" t="str">
            <v>BOTORET à BELLEROCHE</v>
          </cell>
          <cell r="T780" t="str">
            <v>807502.62000000</v>
          </cell>
          <cell r="U780" t="str">
            <v>6564536.85000000</v>
          </cell>
          <cell r="V780" t="str">
            <v>RGF93 / Lambert 93</v>
          </cell>
        </row>
        <row r="781">
          <cell r="A781">
            <v>4015100</v>
          </cell>
          <cell r="B781" t="str">
            <v>BOTORET à BELLEROCHE</v>
          </cell>
          <cell r="C781" t="str">
            <v>LOIRE-BRETAGNE</v>
          </cell>
          <cell r="E781" t="str">
            <v>GR0187</v>
          </cell>
          <cell r="F781" t="str">
            <v>K1056000</v>
          </cell>
          <cell r="G781" t="str">
            <v>le Botoret</v>
          </cell>
          <cell r="H781" t="str">
            <v>AUVERGNE-RHONE-ALPES</v>
          </cell>
          <cell r="I781" t="str">
            <v>Loire</v>
          </cell>
          <cell r="J781" t="str">
            <v>BELLEROCHE</v>
          </cell>
          <cell r="L781" t="str">
            <v xml:space="preserve">AVAL DU PONT DE MONT VENEUR                                                     </v>
          </cell>
          <cell r="M781" t="str">
            <v>807502.62000000</v>
          </cell>
          <cell r="N781" t="str">
            <v>6564536.85000000</v>
          </cell>
          <cell r="O781" t="str">
            <v>RGF93 / Lambert 93</v>
          </cell>
          <cell r="P781">
            <v>61</v>
          </cell>
          <cell r="R781" t="str">
            <v>Non renseigné</v>
          </cell>
          <cell r="T781" t="str">
            <v>807502.62000000</v>
          </cell>
          <cell r="U781" t="str">
            <v>6564536.85000000</v>
          </cell>
          <cell r="V781" t="str">
            <v>RGF93 / Lambert 93</v>
          </cell>
        </row>
        <row r="782">
          <cell r="A782">
            <v>4015100</v>
          </cell>
          <cell r="B782" t="str">
            <v>BOTORET à BELLEROCHE</v>
          </cell>
          <cell r="C782" t="str">
            <v>LOIRE-BRETAGNE</v>
          </cell>
          <cell r="E782" t="str">
            <v>GR0187</v>
          </cell>
          <cell r="F782" t="str">
            <v>K1056000</v>
          </cell>
          <cell r="G782" t="str">
            <v>le Botoret</v>
          </cell>
          <cell r="H782" t="str">
            <v>AUVERGNE-RHONE-ALPES</v>
          </cell>
          <cell r="I782" t="str">
            <v>Loire</v>
          </cell>
          <cell r="J782" t="str">
            <v>BELLEROCHE</v>
          </cell>
          <cell r="L782" t="str">
            <v xml:space="preserve">AVAL DU PONT DE MONT VENEUR                                                     </v>
          </cell>
          <cell r="M782" t="str">
            <v>807502.62000000</v>
          </cell>
          <cell r="N782" t="str">
            <v>6564536.85000000</v>
          </cell>
          <cell r="O782" t="str">
            <v>RGF93 / Lambert 93</v>
          </cell>
          <cell r="P782">
            <v>91</v>
          </cell>
          <cell r="R782" t="str">
            <v>Non renseigné</v>
          </cell>
          <cell r="T782" t="str">
            <v>807502.62000000</v>
          </cell>
          <cell r="U782" t="str">
            <v>6564536.85000000</v>
          </cell>
          <cell r="V782" t="str">
            <v>RGF93 / Lambert 93</v>
          </cell>
        </row>
        <row r="783">
          <cell r="A783">
            <v>4015100</v>
          </cell>
          <cell r="B783" t="str">
            <v>BOTORET à BELLEROCHE</v>
          </cell>
          <cell r="C783" t="str">
            <v>LOIRE-BRETAGNE</v>
          </cell>
          <cell r="E783" t="str">
            <v>GR0187</v>
          </cell>
          <cell r="F783" t="str">
            <v>K1056000</v>
          </cell>
          <cell r="G783" t="str">
            <v>le Botoret</v>
          </cell>
          <cell r="H783" t="str">
            <v>AUVERGNE-RHONE-ALPES</v>
          </cell>
          <cell r="I783" t="str">
            <v>Loire</v>
          </cell>
          <cell r="J783" t="str">
            <v>BELLEROCHE</v>
          </cell>
          <cell r="L783" t="str">
            <v xml:space="preserve">AVAL DU PONT DE MONT VENEUR                                                     </v>
          </cell>
          <cell r="M783" t="str">
            <v>807502.62000000</v>
          </cell>
          <cell r="N783" t="str">
            <v>6564536.85000000</v>
          </cell>
          <cell r="O783" t="str">
            <v>RGF93 / Lambert 93</v>
          </cell>
          <cell r="P783">
            <v>101</v>
          </cell>
          <cell r="R783" t="str">
            <v>BOTORET à BELLEROCHE</v>
          </cell>
          <cell r="T783" t="str">
            <v>807502.62000000</v>
          </cell>
          <cell r="U783" t="str">
            <v>6564536.85000000</v>
          </cell>
          <cell r="V783" t="str">
            <v>RGF93 / Lambert 93</v>
          </cell>
        </row>
        <row r="784">
          <cell r="A784">
            <v>4015100</v>
          </cell>
          <cell r="B784" t="str">
            <v>BOTORET à BELLEROCHE</v>
          </cell>
          <cell r="C784" t="str">
            <v>LOIRE-BRETAGNE</v>
          </cell>
          <cell r="E784" t="str">
            <v>GR0187</v>
          </cell>
          <cell r="F784" t="str">
            <v>K1056000</v>
          </cell>
          <cell r="G784" t="str">
            <v>le Botoret</v>
          </cell>
          <cell r="H784" t="str">
            <v>AUVERGNE-RHONE-ALPES</v>
          </cell>
          <cell r="I784" t="str">
            <v>Loire</v>
          </cell>
          <cell r="J784" t="str">
            <v>BELLEROCHE</v>
          </cell>
          <cell r="L784" t="str">
            <v xml:space="preserve">AVAL DU PONT DE MONT VENEUR                                                     </v>
          </cell>
          <cell r="M784" t="str">
            <v>807502.62000000</v>
          </cell>
          <cell r="N784" t="str">
            <v>6564536.85000000</v>
          </cell>
          <cell r="O784" t="str">
            <v>RGF93 / Lambert 93</v>
          </cell>
          <cell r="P784">
            <v>131</v>
          </cell>
          <cell r="R784" t="str">
            <v>BOTORET à BELLEROCHE</v>
          </cell>
          <cell r="T784" t="str">
            <v>806971.70000000</v>
          </cell>
          <cell r="U784" t="str">
            <v>6564831.00000000</v>
          </cell>
          <cell r="V784" t="str">
            <v>RGF93 / Lambert 93</v>
          </cell>
        </row>
        <row r="785">
          <cell r="A785">
            <v>4015160</v>
          </cell>
          <cell r="B785" t="str">
            <v>RAU DES EQUETTERIES À CHARLIEU</v>
          </cell>
          <cell r="C785" t="str">
            <v>LOIRE-BRETAGNE</v>
          </cell>
          <cell r="E785" t="str">
            <v>FRGR1740</v>
          </cell>
          <cell r="F785" t="str">
            <v>K1064500</v>
          </cell>
          <cell r="G785" t="str">
            <v>les Equetteries</v>
          </cell>
          <cell r="H785" t="str">
            <v>AUVERGNE-RHONE-ALPES</v>
          </cell>
          <cell r="I785" t="str">
            <v>Loire</v>
          </cell>
          <cell r="J785" t="str">
            <v>CHARLIEU</v>
          </cell>
          <cell r="L785" t="str">
            <v xml:space="preserve">AMONT PT D487                                                                   </v>
          </cell>
          <cell r="M785" t="str">
            <v>791936.40000000</v>
          </cell>
          <cell r="N785" t="str">
            <v>6564229.00000000</v>
          </cell>
          <cell r="O785" t="str">
            <v>RGF93 / Lambert 93</v>
          </cell>
          <cell r="P785">
            <v>1</v>
          </cell>
          <cell r="R785" t="str">
            <v>RAU DES EQUETTERIES À CHARLIEU</v>
          </cell>
          <cell r="T785" t="str">
            <v>791936.40000000</v>
          </cell>
          <cell r="U785" t="str">
            <v>6564229.00000000</v>
          </cell>
          <cell r="V785" t="str">
            <v>RGF93 / Lambert 93</v>
          </cell>
        </row>
        <row r="786">
          <cell r="A786">
            <v>4015160</v>
          </cell>
          <cell r="B786" t="str">
            <v>RAU DES EQUETTERIES À CHARLIEU</v>
          </cell>
          <cell r="C786" t="str">
            <v>LOIRE-BRETAGNE</v>
          </cell>
          <cell r="E786" t="str">
            <v>FRGR1740</v>
          </cell>
          <cell r="F786" t="str">
            <v>K1064500</v>
          </cell>
          <cell r="G786" t="str">
            <v>les Equetteries</v>
          </cell>
          <cell r="H786" t="str">
            <v>AUVERGNE-RHONE-ALPES</v>
          </cell>
          <cell r="I786" t="str">
            <v>Loire</v>
          </cell>
          <cell r="J786" t="str">
            <v>CHARLIEU</v>
          </cell>
          <cell r="L786" t="str">
            <v xml:space="preserve">AMONT PT D487                                                                   </v>
          </cell>
          <cell r="M786" t="str">
            <v>791936.40000000</v>
          </cell>
          <cell r="N786" t="str">
            <v>6564229.00000000</v>
          </cell>
          <cell r="O786" t="str">
            <v>RGF93 / Lambert 93</v>
          </cell>
          <cell r="P786">
            <v>2</v>
          </cell>
          <cell r="R786" t="str">
            <v>RAU DES EQUETTERIES À CHARLIEU</v>
          </cell>
          <cell r="T786" t="str">
            <v>791936.40000000</v>
          </cell>
          <cell r="U786" t="str">
            <v>6564229.00000000</v>
          </cell>
          <cell r="V786" t="str">
            <v>RGF93 / Lambert 93</v>
          </cell>
        </row>
        <row r="787">
          <cell r="A787">
            <v>4015160</v>
          </cell>
          <cell r="B787" t="str">
            <v>RAU DES EQUETTERIES À CHARLIEU</v>
          </cell>
          <cell r="C787" t="str">
            <v>LOIRE-BRETAGNE</v>
          </cell>
          <cell r="D787" t="str">
            <v>Bassin Loire</v>
          </cell>
          <cell r="E787" t="str">
            <v>FRGR1740</v>
          </cell>
          <cell r="F787" t="str">
            <v>K1064500</v>
          </cell>
          <cell r="G787" t="str">
            <v>les Equetteries</v>
          </cell>
          <cell r="H787" t="str">
            <v>AUVERGNE-RHONE-ALPES</v>
          </cell>
          <cell r="I787" t="str">
            <v>Loire</v>
          </cell>
          <cell r="J787" t="str">
            <v>CHARLIEU</v>
          </cell>
          <cell r="L787" t="str">
            <v xml:space="preserve">AMONT PT D487                                                                   </v>
          </cell>
          <cell r="M787" t="str">
            <v>791936.40000000</v>
          </cell>
          <cell r="N787" t="str">
            <v>6564229.00000000</v>
          </cell>
          <cell r="O787" t="str">
            <v>RGF93 / Lambert 93</v>
          </cell>
          <cell r="P787">
            <v>3</v>
          </cell>
          <cell r="R787" t="str">
            <v>RAU DES EQUETTERIES À CHARLIEU</v>
          </cell>
          <cell r="T787" t="str">
            <v>791938.00000000</v>
          </cell>
          <cell r="U787" t="str">
            <v>6564217.00000000</v>
          </cell>
          <cell r="V787" t="str">
            <v>RGF93 / Lambert 93</v>
          </cell>
        </row>
        <row r="788">
          <cell r="A788">
            <v>4015160</v>
          </cell>
          <cell r="B788" t="str">
            <v>RAU DES EQUETTERIES À CHARLIEU</v>
          </cell>
          <cell r="C788" t="str">
            <v>LOIRE-BRETAGNE</v>
          </cell>
          <cell r="E788" t="str">
            <v>FRGR1740</v>
          </cell>
          <cell r="F788" t="str">
            <v>K1064500</v>
          </cell>
          <cell r="G788" t="str">
            <v>les Equetteries</v>
          </cell>
          <cell r="H788" t="str">
            <v>AUVERGNE-RHONE-ALPES</v>
          </cell>
          <cell r="I788" t="str">
            <v>Loire</v>
          </cell>
          <cell r="J788" t="str">
            <v>CHARLIEU</v>
          </cell>
          <cell r="L788" t="str">
            <v xml:space="preserve">AMONT PT D487                                                                   </v>
          </cell>
          <cell r="M788" t="str">
            <v>791936.40000000</v>
          </cell>
          <cell r="N788" t="str">
            <v>6564229.00000000</v>
          </cell>
          <cell r="O788" t="str">
            <v>RGF93 / Lambert 93</v>
          </cell>
          <cell r="P788">
            <v>31</v>
          </cell>
          <cell r="R788" t="str">
            <v>RAU DES EQUETTERIES À CHARLIEU</v>
          </cell>
          <cell r="T788" t="str">
            <v>791936.40000000</v>
          </cell>
          <cell r="U788" t="str">
            <v>6564229.00000000</v>
          </cell>
          <cell r="V788" t="str">
            <v>RGF93 / Lambert 93</v>
          </cell>
        </row>
        <row r="789">
          <cell r="A789">
            <v>4015190</v>
          </cell>
          <cell r="B789" t="str">
            <v>BEZO à CHARLIEU</v>
          </cell>
          <cell r="C789" t="str">
            <v>LOIRE-BRETAGNE</v>
          </cell>
          <cell r="E789" t="str">
            <v>FRGR1777</v>
          </cell>
          <cell r="F789" t="str">
            <v>K1065000</v>
          </cell>
          <cell r="G789" t="str">
            <v>le Bezo</v>
          </cell>
          <cell r="H789" t="str">
            <v>AUVERGNE-RHONE-ALPES</v>
          </cell>
          <cell r="I789" t="str">
            <v>Loire</v>
          </cell>
          <cell r="J789" t="str">
            <v>CHARLIEU</v>
          </cell>
          <cell r="L789" t="str">
            <v xml:space="preserve">AMONT CONFLUENCE SORNIN - RD - A 250M DU PONT CD487                             </v>
          </cell>
          <cell r="M789" t="str">
            <v>791127.00000000</v>
          </cell>
          <cell r="N789" t="str">
            <v>6563143.98000000</v>
          </cell>
          <cell r="O789" t="str">
            <v>RGF93 / Lambert 93</v>
          </cell>
          <cell r="P789">
            <v>1</v>
          </cell>
          <cell r="R789" t="str">
            <v>BEZO à CHARLIEU</v>
          </cell>
          <cell r="T789" t="str">
            <v>791127.20000000</v>
          </cell>
          <cell r="U789" t="str">
            <v>6563145.00000000</v>
          </cell>
          <cell r="V789" t="str">
            <v>RGF93 / Lambert 93</v>
          </cell>
        </row>
        <row r="790">
          <cell r="A790">
            <v>4015190</v>
          </cell>
          <cell r="B790" t="str">
            <v>BEZO à CHARLIEU</v>
          </cell>
          <cell r="C790" t="str">
            <v>LOIRE-BRETAGNE</v>
          </cell>
          <cell r="D790" t="str">
            <v>Bassin Loire</v>
          </cell>
          <cell r="E790" t="str">
            <v>FRGR1777</v>
          </cell>
          <cell r="F790" t="str">
            <v>K1065000</v>
          </cell>
          <cell r="G790" t="str">
            <v>le Bezo</v>
          </cell>
          <cell r="H790" t="str">
            <v>AUVERGNE-RHONE-ALPES</v>
          </cell>
          <cell r="I790" t="str">
            <v>Loire</v>
          </cell>
          <cell r="J790" t="str">
            <v>CHARLIEU</v>
          </cell>
          <cell r="L790" t="str">
            <v xml:space="preserve">AMONT CONFLUENCE SORNIN - RD - A 250M DU PONT CD487                             </v>
          </cell>
          <cell r="M790" t="str">
            <v>791127.00000000</v>
          </cell>
          <cell r="N790" t="str">
            <v>6563143.98000000</v>
          </cell>
          <cell r="O790" t="str">
            <v>RGF93 / Lambert 93</v>
          </cell>
          <cell r="P790">
            <v>2</v>
          </cell>
          <cell r="R790" t="str">
            <v>BEZO à CHARLIEU</v>
          </cell>
          <cell r="T790" t="str">
            <v>791213.00000000</v>
          </cell>
          <cell r="U790" t="str">
            <v>6563131.00000000</v>
          </cell>
          <cell r="V790" t="str">
            <v>RGF93 / Lambert 93</v>
          </cell>
        </row>
        <row r="791">
          <cell r="A791">
            <v>4015190</v>
          </cell>
          <cell r="B791" t="str">
            <v>BEZO à CHARLIEU</v>
          </cell>
          <cell r="C791" t="str">
            <v>LOIRE-BRETAGNE</v>
          </cell>
          <cell r="E791" t="str">
            <v>FRGR1777</v>
          </cell>
          <cell r="F791" t="str">
            <v>K1065000</v>
          </cell>
          <cell r="G791" t="str">
            <v>le Bezo</v>
          </cell>
          <cell r="H791" t="str">
            <v>AUVERGNE-RHONE-ALPES</v>
          </cell>
          <cell r="I791" t="str">
            <v>Loire</v>
          </cell>
          <cell r="J791" t="str">
            <v>CHARLIEU</v>
          </cell>
          <cell r="L791" t="str">
            <v xml:space="preserve">AMONT CONFLUENCE SORNIN - RD - A 250M DU PONT CD487                             </v>
          </cell>
          <cell r="M791" t="str">
            <v>791127.00000000</v>
          </cell>
          <cell r="N791" t="str">
            <v>6563143.98000000</v>
          </cell>
          <cell r="O791" t="str">
            <v>RGF93 / Lambert 93</v>
          </cell>
          <cell r="P791">
            <v>31</v>
          </cell>
          <cell r="R791" t="str">
            <v>BEZO à CHARLIEU</v>
          </cell>
          <cell r="T791" t="str">
            <v>791127.00000000</v>
          </cell>
          <cell r="U791" t="str">
            <v>6563143.98000000</v>
          </cell>
          <cell r="V791" t="str">
            <v>RGF93 / Lambert 93</v>
          </cell>
        </row>
        <row r="792">
          <cell r="A792">
            <v>4015190</v>
          </cell>
          <cell r="B792" t="str">
            <v>BEZO à CHARLIEU</v>
          </cell>
          <cell r="C792" t="str">
            <v>LOIRE-BRETAGNE</v>
          </cell>
          <cell r="E792" t="str">
            <v>FRGR1777</v>
          </cell>
          <cell r="F792" t="str">
            <v>K1065000</v>
          </cell>
          <cell r="G792" t="str">
            <v>le Bezo</v>
          </cell>
          <cell r="H792" t="str">
            <v>AUVERGNE-RHONE-ALPES</v>
          </cell>
          <cell r="I792" t="str">
            <v>Loire</v>
          </cell>
          <cell r="J792" t="str">
            <v>CHARLIEU</v>
          </cell>
          <cell r="L792" t="str">
            <v xml:space="preserve">AMONT CONFLUENCE SORNIN - RD - A 250M DU PONT CD487                             </v>
          </cell>
          <cell r="M792" t="str">
            <v>791127.00000000</v>
          </cell>
          <cell r="N792" t="str">
            <v>6563143.98000000</v>
          </cell>
          <cell r="O792" t="str">
            <v>RGF93 / Lambert 93</v>
          </cell>
          <cell r="P792">
            <v>61</v>
          </cell>
          <cell r="R792" t="str">
            <v>BEZO à CHARLIEU</v>
          </cell>
          <cell r="T792" t="str">
            <v>791127.00000000</v>
          </cell>
          <cell r="U792" t="str">
            <v>6563143.98000000</v>
          </cell>
          <cell r="V792" t="str">
            <v>RGF93 / Lambert 93</v>
          </cell>
        </row>
        <row r="793">
          <cell r="A793">
            <v>4015190</v>
          </cell>
          <cell r="B793" t="str">
            <v>BEZO à CHARLIEU</v>
          </cell>
          <cell r="C793" t="str">
            <v>LOIRE-BRETAGNE</v>
          </cell>
          <cell r="E793" t="str">
            <v>FRGR1777</v>
          </cell>
          <cell r="F793" t="str">
            <v>K1065000</v>
          </cell>
          <cell r="G793" t="str">
            <v>le Bezo</v>
          </cell>
          <cell r="H793" t="str">
            <v>AUVERGNE-RHONE-ALPES</v>
          </cell>
          <cell r="I793" t="str">
            <v>Loire</v>
          </cell>
          <cell r="J793" t="str">
            <v>CHARLIEU</v>
          </cell>
          <cell r="L793" t="str">
            <v xml:space="preserve">AMONT CONFLUENCE SORNIN - RD - A 250M DU PONT CD487                             </v>
          </cell>
          <cell r="M793" t="str">
            <v>791127.00000000</v>
          </cell>
          <cell r="N793" t="str">
            <v>6563143.98000000</v>
          </cell>
          <cell r="O793" t="str">
            <v>RGF93 / Lambert 93</v>
          </cell>
          <cell r="P793">
            <v>91</v>
          </cell>
          <cell r="R793" t="str">
            <v>BEZO à CHARLIEU</v>
          </cell>
          <cell r="T793" t="str">
            <v>791127.00000000</v>
          </cell>
          <cell r="U793" t="str">
            <v>6563143.98000000</v>
          </cell>
          <cell r="V793" t="str">
            <v>RGF93 / Lambert 93</v>
          </cell>
        </row>
        <row r="794">
          <cell r="A794">
            <v>4015190</v>
          </cell>
          <cell r="B794" t="str">
            <v>BEZO à CHARLIEU</v>
          </cell>
          <cell r="C794" t="str">
            <v>LOIRE-BRETAGNE</v>
          </cell>
          <cell r="E794" t="str">
            <v>FRGR1777</v>
          </cell>
          <cell r="F794" t="str">
            <v>K1065000</v>
          </cell>
          <cell r="G794" t="str">
            <v>le Bezo</v>
          </cell>
          <cell r="H794" t="str">
            <v>AUVERGNE-RHONE-ALPES</v>
          </cell>
          <cell r="I794" t="str">
            <v>Loire</v>
          </cell>
          <cell r="J794" t="str">
            <v>CHARLIEU</v>
          </cell>
          <cell r="L794" t="str">
            <v xml:space="preserve">AMONT CONFLUENCE SORNIN - RD - A 250M DU PONT CD487                             </v>
          </cell>
          <cell r="M794" t="str">
            <v>791127.00000000</v>
          </cell>
          <cell r="N794" t="str">
            <v>6563143.98000000</v>
          </cell>
          <cell r="O794" t="str">
            <v>RGF93 / Lambert 93</v>
          </cell>
          <cell r="P794">
            <v>101</v>
          </cell>
          <cell r="R794" t="str">
            <v>BEZO à CHARLIEU</v>
          </cell>
          <cell r="T794" t="str">
            <v>791127.00000000</v>
          </cell>
          <cell r="U794" t="str">
            <v>6563143.98000000</v>
          </cell>
          <cell r="V794" t="str">
            <v>RGF93 / Lambert 93</v>
          </cell>
        </row>
        <row r="795">
          <cell r="A795">
            <v>4015190</v>
          </cell>
          <cell r="B795" t="str">
            <v>BEZO à CHARLIEU</v>
          </cell>
          <cell r="C795" t="str">
            <v>LOIRE-BRETAGNE</v>
          </cell>
          <cell r="E795" t="str">
            <v>FRGR1777</v>
          </cell>
          <cell r="F795" t="str">
            <v>K1065000</v>
          </cell>
          <cell r="G795" t="str">
            <v>le Bezo</v>
          </cell>
          <cell r="H795" t="str">
            <v>AUVERGNE-RHONE-ALPES</v>
          </cell>
          <cell r="I795" t="str">
            <v>Loire</v>
          </cell>
          <cell r="J795" t="str">
            <v>CHARLIEU</v>
          </cell>
          <cell r="L795" t="str">
            <v xml:space="preserve">AMONT CONFLUENCE SORNIN - RD - A 250M DU PONT CD487                             </v>
          </cell>
          <cell r="M795" t="str">
            <v>791127.00000000</v>
          </cell>
          <cell r="N795" t="str">
            <v>6563143.98000000</v>
          </cell>
          <cell r="O795" t="str">
            <v>RGF93 / Lambert 93</v>
          </cell>
          <cell r="P795">
            <v>131</v>
          </cell>
          <cell r="R795" t="str">
            <v>BEZO à CHARLIEU</v>
          </cell>
          <cell r="T795" t="str">
            <v>791127.00000000</v>
          </cell>
          <cell r="U795" t="str">
            <v>6563143.98000000</v>
          </cell>
          <cell r="V795" t="str">
            <v>RGF93 / Lambert 93</v>
          </cell>
        </row>
        <row r="796">
          <cell r="A796">
            <v>4015190</v>
          </cell>
          <cell r="B796" t="str">
            <v>BEZO à CHARLIEU</v>
          </cell>
          <cell r="E796" t="str">
            <v>FRGR1777</v>
          </cell>
          <cell r="F796" t="str">
            <v>K1065000</v>
          </cell>
          <cell r="G796" t="str">
            <v>le Bezo</v>
          </cell>
          <cell r="H796" t="str">
            <v>AUVERGNE-RHONE-ALPES</v>
          </cell>
          <cell r="I796" t="str">
            <v>Loire</v>
          </cell>
          <cell r="J796" t="str">
            <v>CHARLIEU</v>
          </cell>
          <cell r="L796" t="str">
            <v xml:space="preserve">AMONT CONFLUENCE SORNIN - RD - A 250M DU PONT CD487                             </v>
          </cell>
          <cell r="M796" t="str">
            <v>791127.00000000</v>
          </cell>
          <cell r="N796" t="str">
            <v>6563143.98000000</v>
          </cell>
          <cell r="O796" t="str">
            <v>RGF93 / Lambert 93</v>
          </cell>
          <cell r="P796">
            <v>3</v>
          </cell>
          <cell r="R796" t="str">
            <v>BEZO à CHARLIEU</v>
          </cell>
          <cell r="T796" t="str">
            <v>791230.79000000</v>
          </cell>
          <cell r="U796" t="str">
            <v>6563123.70000000</v>
          </cell>
          <cell r="V796" t="str">
            <v>RGF93 / Lambert 93</v>
          </cell>
        </row>
        <row r="797">
          <cell r="A797">
            <v>4015200</v>
          </cell>
          <cell r="B797" t="str">
            <v>TEYSONNE à SAINT-BONNET-DES-QUARTS</v>
          </cell>
          <cell r="C797" t="str">
            <v>LOIRE-BRETAGNE</v>
          </cell>
          <cell r="E797" t="str">
            <v>FRGR1507</v>
          </cell>
          <cell r="F797" t="str">
            <v>K1084000</v>
          </cell>
          <cell r="G797" t="str">
            <v>la Teyssonne</v>
          </cell>
          <cell r="H797" t="str">
            <v>AUVERGNE-RHONE-ALPES</v>
          </cell>
          <cell r="I797" t="str">
            <v>Loire</v>
          </cell>
          <cell r="J797" t="str">
            <v>SAINT-BONNET-DES-QUARTS</v>
          </cell>
          <cell r="L797" t="str">
            <v xml:space="preserve">AMONT DU CAPTAGE AEP                                                            </v>
          </cell>
          <cell r="M797" t="str">
            <v>765027.30000000</v>
          </cell>
          <cell r="N797" t="str">
            <v>6556128.00000000</v>
          </cell>
          <cell r="O797" t="str">
            <v>RGF93 / Lambert 93</v>
          </cell>
          <cell r="P797">
            <v>61</v>
          </cell>
          <cell r="R797" t="str">
            <v>Non renseigné</v>
          </cell>
          <cell r="T797" t="str">
            <v>765028.30000000</v>
          </cell>
          <cell r="U797" t="str">
            <v>6556130.00000000</v>
          </cell>
          <cell r="V797" t="str">
            <v>RGF93 / Lambert 93</v>
          </cell>
        </row>
        <row r="798">
          <cell r="A798">
            <v>4015200</v>
          </cell>
          <cell r="B798" t="str">
            <v>TEYSONNE à SAINT-BONNET-DES-QUARTS</v>
          </cell>
          <cell r="C798" t="str">
            <v>LOIRE-BRETAGNE</v>
          </cell>
          <cell r="E798" t="str">
            <v>FRGR1507</v>
          </cell>
          <cell r="F798" t="str">
            <v>K1084000</v>
          </cell>
          <cell r="G798" t="str">
            <v>la Teyssonne</v>
          </cell>
          <cell r="H798" t="str">
            <v>AUVERGNE-RHONE-ALPES</v>
          </cell>
          <cell r="I798" t="str">
            <v>Loire</v>
          </cell>
          <cell r="J798" t="str">
            <v>SAINT-BONNET-DES-QUARTS</v>
          </cell>
          <cell r="L798" t="str">
            <v xml:space="preserve">AMONT DU CAPTAGE AEP                                                            </v>
          </cell>
          <cell r="M798" t="str">
            <v>765027.30000000</v>
          </cell>
          <cell r="N798" t="str">
            <v>6556128.00000000</v>
          </cell>
          <cell r="O798" t="str">
            <v>RGF93 / Lambert 93</v>
          </cell>
          <cell r="P798">
            <v>31</v>
          </cell>
          <cell r="R798" t="str">
            <v>TEYSONNE à SAINT-BONNET-DES-QUARTS</v>
          </cell>
          <cell r="T798" t="str">
            <v>765029.70000000</v>
          </cell>
          <cell r="U798" t="str">
            <v>6556128.00000000</v>
          </cell>
          <cell r="V798" t="str">
            <v>RGF93 / Lambert 93</v>
          </cell>
        </row>
        <row r="799">
          <cell r="A799">
            <v>4015200</v>
          </cell>
          <cell r="B799" t="str">
            <v>TEYSONNE à SAINT-BONNET-DES-QUARTS</v>
          </cell>
          <cell r="C799" t="str">
            <v>LOIRE-BRETAGNE</v>
          </cell>
          <cell r="E799" t="str">
            <v>FRGR1507</v>
          </cell>
          <cell r="F799" t="str">
            <v>K1084000</v>
          </cell>
          <cell r="G799" t="str">
            <v>la Teyssonne</v>
          </cell>
          <cell r="H799" t="str">
            <v>AUVERGNE-RHONE-ALPES</v>
          </cell>
          <cell r="I799" t="str">
            <v>Loire</v>
          </cell>
          <cell r="J799" t="str">
            <v>SAINT-BONNET-DES-QUARTS</v>
          </cell>
          <cell r="L799" t="str">
            <v xml:space="preserve">AMONT DU CAPTAGE AEP                                                            </v>
          </cell>
          <cell r="M799" t="str">
            <v>765027.30000000</v>
          </cell>
          <cell r="N799" t="str">
            <v>6556128.00000000</v>
          </cell>
          <cell r="O799" t="str">
            <v>RGF93 / Lambert 93</v>
          </cell>
          <cell r="P799">
            <v>91</v>
          </cell>
          <cell r="R799" t="str">
            <v>Non renseigné</v>
          </cell>
          <cell r="T799" t="str">
            <v>765027.20000000</v>
          </cell>
          <cell r="U799" t="str">
            <v>6556130.00000000</v>
          </cell>
          <cell r="V799" t="str">
            <v>RGF93 / Lambert 93</v>
          </cell>
        </row>
        <row r="800">
          <cell r="A800">
            <v>4015200</v>
          </cell>
          <cell r="B800" t="str">
            <v>TEYSONNE à SAINT-BONNET-DES-QUARTS</v>
          </cell>
          <cell r="C800" t="str">
            <v>LOIRE-BRETAGNE</v>
          </cell>
          <cell r="E800" t="str">
            <v>FRGR1507</v>
          </cell>
          <cell r="F800" t="str">
            <v>K1084000</v>
          </cell>
          <cell r="G800" t="str">
            <v>la Teyssonne</v>
          </cell>
          <cell r="H800" t="str">
            <v>AUVERGNE-RHONE-ALPES</v>
          </cell>
          <cell r="I800" t="str">
            <v>Loire</v>
          </cell>
          <cell r="J800" t="str">
            <v>SAINT-BONNET-DES-QUARTS</v>
          </cell>
          <cell r="L800" t="str">
            <v xml:space="preserve">AMONT DU CAPTAGE AEP                                                            </v>
          </cell>
          <cell r="M800" t="str">
            <v>765027.30000000</v>
          </cell>
          <cell r="N800" t="str">
            <v>6556128.00000000</v>
          </cell>
          <cell r="O800" t="str">
            <v>RGF93 / Lambert 93</v>
          </cell>
          <cell r="P800">
            <v>101</v>
          </cell>
          <cell r="R800" t="str">
            <v>TEYSONNE à SAINT-BONNET-DES-QUARTS</v>
          </cell>
          <cell r="T800" t="str">
            <v>765029.90000000</v>
          </cell>
          <cell r="U800" t="str">
            <v>6556129.00000000</v>
          </cell>
          <cell r="V800" t="str">
            <v>RGF93 / Lambert 93</v>
          </cell>
        </row>
        <row r="801">
          <cell r="A801">
            <v>4015200</v>
          </cell>
          <cell r="B801" t="str">
            <v>TEYSONNE à SAINT-BONNET-DES-QUARTS</v>
          </cell>
          <cell r="C801" t="str">
            <v>LOIRE-BRETAGNE</v>
          </cell>
          <cell r="E801" t="str">
            <v>FRGR1507</v>
          </cell>
          <cell r="F801" t="str">
            <v>K1084000</v>
          </cell>
          <cell r="G801" t="str">
            <v>la Teyssonne</v>
          </cell>
          <cell r="H801" t="str">
            <v>AUVERGNE-RHONE-ALPES</v>
          </cell>
          <cell r="I801" t="str">
            <v>Loire</v>
          </cell>
          <cell r="J801" t="str">
            <v>SAINT-BONNET-DES-QUARTS</v>
          </cell>
          <cell r="L801" t="str">
            <v xml:space="preserve">AMONT DU CAPTAGE AEP                                                            </v>
          </cell>
          <cell r="M801" t="str">
            <v>765027.30000000</v>
          </cell>
          <cell r="N801" t="str">
            <v>6556128.00000000</v>
          </cell>
          <cell r="O801" t="str">
            <v>RGF93 / Lambert 93</v>
          </cell>
          <cell r="P801">
            <v>131</v>
          </cell>
          <cell r="R801" t="str">
            <v>TEYSONNE à SAINT-BONNET-DES-QUARTS</v>
          </cell>
          <cell r="T801" t="str">
            <v>765029.10000000</v>
          </cell>
          <cell r="U801" t="str">
            <v>6556128.00000000</v>
          </cell>
          <cell r="V801" t="str">
            <v>RGF93 / Lambert 93</v>
          </cell>
        </row>
        <row r="802">
          <cell r="A802">
            <v>4015200</v>
          </cell>
          <cell r="B802" t="str">
            <v>TEYSONNE à SAINT-BONNET-DES-QUARTS</v>
          </cell>
          <cell r="E802" t="str">
            <v>FRGR1507</v>
          </cell>
          <cell r="F802" t="str">
            <v>K1084000</v>
          </cell>
          <cell r="G802" t="str">
            <v>la Teyssonne</v>
          </cell>
          <cell r="H802" t="str">
            <v>AUVERGNE-RHONE-ALPES</v>
          </cell>
          <cell r="I802" t="str">
            <v>Loire</v>
          </cell>
          <cell r="J802" t="str">
            <v>SAINT-BONNET-DES-QUARTS</v>
          </cell>
          <cell r="L802" t="str">
            <v xml:space="preserve">AMONT DU CAPTAGE AEP                                                            </v>
          </cell>
          <cell r="M802" t="str">
            <v>765027.30000000</v>
          </cell>
          <cell r="N802" t="str">
            <v>6556128.00000000</v>
          </cell>
          <cell r="O802" t="str">
            <v>RGF93 / Lambert 93</v>
          </cell>
          <cell r="P802">
            <v>1</v>
          </cell>
          <cell r="R802" t="str">
            <v>TEYSONNE à SAINT-BONNET-DES-QUARTS</v>
          </cell>
          <cell r="T802" t="str">
            <v>765027.30000000</v>
          </cell>
          <cell r="U802" t="str">
            <v>6556128.00000000</v>
          </cell>
          <cell r="V802" t="str">
            <v>RGF93 / Lambert 93</v>
          </cell>
        </row>
        <row r="803">
          <cell r="A803">
            <v>4015299</v>
          </cell>
          <cell r="B803" t="str">
            <v>CHANDONNET à POUILLY-SOUS-CHARLIEU</v>
          </cell>
          <cell r="C803" t="str">
            <v>LOIRE-BRETAGNE</v>
          </cell>
          <cell r="D803" t="str">
            <v>Bassin Loire</v>
          </cell>
          <cell r="E803" t="str">
            <v>FRGR1735</v>
          </cell>
          <cell r="F803" t="str">
            <v>K1068200</v>
          </cell>
          <cell r="G803" t="str">
            <v>le Chandonnet</v>
          </cell>
          <cell r="H803" t="str">
            <v>AUVERGNE-RHONE-ALPES</v>
          </cell>
          <cell r="I803" t="str">
            <v>Loire</v>
          </cell>
          <cell r="J803" t="str">
            <v>POUILLY-SOUS-CHARLIEU</v>
          </cell>
          <cell r="L803" t="str">
            <v xml:space="preserve">EN AMONT DU PONT                                                                </v>
          </cell>
          <cell r="M803" t="str">
            <v>788863.80000000</v>
          </cell>
          <cell r="N803" t="str">
            <v>6561720.00000000</v>
          </cell>
          <cell r="O803" t="str">
            <v>RGF93 / Lambert 93</v>
          </cell>
          <cell r="P803">
            <v>1</v>
          </cell>
          <cell r="R803" t="str">
            <v>CHANDONNET à POUILLY-SOUS-CHARLIEU</v>
          </cell>
          <cell r="T803" t="str">
            <v>791188.60000000</v>
          </cell>
          <cell r="U803" t="str">
            <v>6560726.00000000</v>
          </cell>
          <cell r="V803" t="str">
            <v>RGF93 / Lambert 93</v>
          </cell>
        </row>
        <row r="804">
          <cell r="A804">
            <v>4015299</v>
          </cell>
          <cell r="B804" t="str">
            <v>CHANDONNET à POUILLY-SOUS-CHARLIEU</v>
          </cell>
          <cell r="C804" t="str">
            <v>LOIRE-BRETAGNE</v>
          </cell>
          <cell r="E804" t="str">
            <v>FRGR1735</v>
          </cell>
          <cell r="F804" t="str">
            <v>K1068200</v>
          </cell>
          <cell r="G804" t="str">
            <v>le Chandonnet</v>
          </cell>
          <cell r="H804" t="str">
            <v>AUVERGNE-RHONE-ALPES</v>
          </cell>
          <cell r="I804" t="str">
            <v>Loire</v>
          </cell>
          <cell r="J804" t="str">
            <v>POUILLY-SOUS-CHARLIEU</v>
          </cell>
          <cell r="L804" t="str">
            <v xml:space="preserve">EN AMONT DU PONT                                                                </v>
          </cell>
          <cell r="M804" t="str">
            <v>788863.80000000</v>
          </cell>
          <cell r="N804" t="str">
            <v>6561720.00000000</v>
          </cell>
          <cell r="O804" t="str">
            <v>RGF93 / Lambert 93</v>
          </cell>
          <cell r="P804">
            <v>2</v>
          </cell>
          <cell r="R804" t="str">
            <v>CHANDONNET à POUILLY-SOUS-CHARLIEU</v>
          </cell>
          <cell r="T804" t="str">
            <v>791188.60000000</v>
          </cell>
          <cell r="U804" t="str">
            <v>6560726.00000000</v>
          </cell>
          <cell r="V804" t="str">
            <v>RGF93 / Lambert 93</v>
          </cell>
        </row>
        <row r="805">
          <cell r="A805">
            <v>4015299</v>
          </cell>
          <cell r="B805" t="str">
            <v>CHANDONNET à POUILLY-SOUS-CHARLIEU</v>
          </cell>
          <cell r="C805" t="str">
            <v>LOIRE-BRETAGNE</v>
          </cell>
          <cell r="E805" t="str">
            <v>FRGR1735</v>
          </cell>
          <cell r="F805" t="str">
            <v>K1068200</v>
          </cell>
          <cell r="G805" t="str">
            <v>le Chandonnet</v>
          </cell>
          <cell r="H805" t="str">
            <v>AUVERGNE-RHONE-ALPES</v>
          </cell>
          <cell r="I805" t="str">
            <v>Loire</v>
          </cell>
          <cell r="J805" t="str">
            <v>POUILLY-SOUS-CHARLIEU</v>
          </cell>
          <cell r="L805" t="str">
            <v xml:space="preserve">EN AMONT DU PONT                                                                </v>
          </cell>
          <cell r="M805" t="str">
            <v>788863.80000000</v>
          </cell>
          <cell r="N805" t="str">
            <v>6561720.00000000</v>
          </cell>
          <cell r="O805" t="str">
            <v>RGF93 / Lambert 93</v>
          </cell>
          <cell r="P805">
            <v>31</v>
          </cell>
          <cell r="R805" t="str">
            <v>CHANDONNET à POUILLY-SOUS-CHARLIEU</v>
          </cell>
          <cell r="T805" t="str">
            <v>788863.80000000</v>
          </cell>
          <cell r="U805" t="str">
            <v>6561720.00000000</v>
          </cell>
          <cell r="V805" t="str">
            <v>RGF93 / Lambert 93</v>
          </cell>
        </row>
        <row r="806">
          <cell r="A806">
            <v>4015299</v>
          </cell>
          <cell r="B806" t="str">
            <v>CHANDONNET à POUILLY-SOUS-CHARLIEU</v>
          </cell>
          <cell r="C806" t="str">
            <v>LOIRE-BRETAGNE</v>
          </cell>
          <cell r="E806" t="str">
            <v>FRGR1735</v>
          </cell>
          <cell r="F806" t="str">
            <v>K1068200</v>
          </cell>
          <cell r="G806" t="str">
            <v>le Chandonnet</v>
          </cell>
          <cell r="H806" t="str">
            <v>AUVERGNE-RHONE-ALPES</v>
          </cell>
          <cell r="I806" t="str">
            <v>Loire</v>
          </cell>
          <cell r="J806" t="str">
            <v>POUILLY-SOUS-CHARLIEU</v>
          </cell>
          <cell r="L806" t="str">
            <v xml:space="preserve">EN AMONT DU PONT                                                                </v>
          </cell>
          <cell r="M806" t="str">
            <v>788863.80000000</v>
          </cell>
          <cell r="N806" t="str">
            <v>6561720.00000000</v>
          </cell>
          <cell r="O806" t="str">
            <v>RGF93 / Lambert 93</v>
          </cell>
          <cell r="P806">
            <v>61</v>
          </cell>
          <cell r="R806" t="str">
            <v>CHANDONNET à POUILLY-SOUS-CHARLIEU</v>
          </cell>
          <cell r="T806" t="str">
            <v>788869.91000000</v>
          </cell>
          <cell r="U806" t="str">
            <v>6561762.24000000</v>
          </cell>
          <cell r="V806" t="str">
            <v>RGF93 / Lambert 93</v>
          </cell>
        </row>
        <row r="807">
          <cell r="A807">
            <v>4015299</v>
          </cell>
          <cell r="B807" t="str">
            <v>CHANDONNET à POUILLY-SOUS-CHARLIEU</v>
          </cell>
          <cell r="C807" t="str">
            <v>LOIRE-BRETAGNE</v>
          </cell>
          <cell r="E807" t="str">
            <v>FRGR1735</v>
          </cell>
          <cell r="F807" t="str">
            <v>K1068200</v>
          </cell>
          <cell r="G807" t="str">
            <v>le Chandonnet</v>
          </cell>
          <cell r="H807" t="str">
            <v>AUVERGNE-RHONE-ALPES</v>
          </cell>
          <cell r="I807" t="str">
            <v>Loire</v>
          </cell>
          <cell r="J807" t="str">
            <v>POUILLY-SOUS-CHARLIEU</v>
          </cell>
          <cell r="L807" t="str">
            <v xml:space="preserve">EN AMONT DU PONT                                                                </v>
          </cell>
          <cell r="M807" t="str">
            <v>788863.80000000</v>
          </cell>
          <cell r="N807" t="str">
            <v>6561720.00000000</v>
          </cell>
          <cell r="O807" t="str">
            <v>RGF93 / Lambert 93</v>
          </cell>
          <cell r="P807">
            <v>91</v>
          </cell>
          <cell r="R807" t="str">
            <v>Non renseigné</v>
          </cell>
          <cell r="T807" t="str">
            <v>788869.91000000</v>
          </cell>
          <cell r="U807" t="str">
            <v>6561762.24000000</v>
          </cell>
          <cell r="V807" t="str">
            <v>RGF93 / Lambert 93</v>
          </cell>
        </row>
        <row r="808">
          <cell r="A808">
            <v>4015299</v>
          </cell>
          <cell r="B808" t="str">
            <v>CHANDONNET à POUILLY-SOUS-CHARLIEU</v>
          </cell>
          <cell r="C808" t="str">
            <v>LOIRE-BRETAGNE</v>
          </cell>
          <cell r="E808" t="str">
            <v>FRGR1735</v>
          </cell>
          <cell r="F808" t="str">
            <v>K1068200</v>
          </cell>
          <cell r="G808" t="str">
            <v>le Chandonnet</v>
          </cell>
          <cell r="H808" t="str">
            <v>AUVERGNE-RHONE-ALPES</v>
          </cell>
          <cell r="I808" t="str">
            <v>Loire</v>
          </cell>
          <cell r="J808" t="str">
            <v>POUILLY-SOUS-CHARLIEU</v>
          </cell>
          <cell r="L808" t="str">
            <v xml:space="preserve">EN AMONT DU PONT                                                                </v>
          </cell>
          <cell r="M808" t="str">
            <v>788863.80000000</v>
          </cell>
          <cell r="N808" t="str">
            <v>6561720.00000000</v>
          </cell>
          <cell r="O808" t="str">
            <v>RGF93 / Lambert 93</v>
          </cell>
          <cell r="P808">
            <v>101</v>
          </cell>
          <cell r="R808" t="str">
            <v>CHANDONNET à POUILLY-SOUS-CHARLIEU</v>
          </cell>
          <cell r="T808" t="str">
            <v>788863.10000000</v>
          </cell>
          <cell r="U808" t="str">
            <v>6561716.00000000</v>
          </cell>
          <cell r="V808" t="str">
            <v>RGF93 / Lambert 93</v>
          </cell>
        </row>
        <row r="809">
          <cell r="A809">
            <v>4015299</v>
          </cell>
          <cell r="B809" t="str">
            <v>CHANDONNET à POUILLY-SOUS-CHARLIEU</v>
          </cell>
          <cell r="C809" t="str">
            <v>LOIRE-BRETAGNE</v>
          </cell>
          <cell r="E809" t="str">
            <v>FRGR1735</v>
          </cell>
          <cell r="F809" t="str">
            <v>K1068200</v>
          </cell>
          <cell r="G809" t="str">
            <v>le Chandonnet</v>
          </cell>
          <cell r="H809" t="str">
            <v>AUVERGNE-RHONE-ALPES</v>
          </cell>
          <cell r="I809" t="str">
            <v>Loire</v>
          </cell>
          <cell r="J809" t="str">
            <v>POUILLY-SOUS-CHARLIEU</v>
          </cell>
          <cell r="L809" t="str">
            <v xml:space="preserve">EN AMONT DU PONT                                                                </v>
          </cell>
          <cell r="M809" t="str">
            <v>788863.80000000</v>
          </cell>
          <cell r="N809" t="str">
            <v>6561720.00000000</v>
          </cell>
          <cell r="O809" t="str">
            <v>RGF93 / Lambert 93</v>
          </cell>
          <cell r="P809">
            <v>131</v>
          </cell>
          <cell r="R809" t="str">
            <v>CHANDONNET à POUILLY-SOUS-CHARLIEU</v>
          </cell>
          <cell r="T809" t="str">
            <v>788869.91000000</v>
          </cell>
          <cell r="U809" t="str">
            <v>6561762.24000000</v>
          </cell>
          <cell r="V809" t="str">
            <v>RGF93 / Lambert 93</v>
          </cell>
        </row>
        <row r="810">
          <cell r="A810">
            <v>4015300</v>
          </cell>
          <cell r="B810" t="str">
            <v>SORNIN à CHARLIEU</v>
          </cell>
          <cell r="C810" t="str">
            <v>LOIRE-BRETAGNE</v>
          </cell>
          <cell r="E810" t="str">
            <v>GR0186</v>
          </cell>
          <cell r="F810" t="str">
            <v>K10-0300</v>
          </cell>
          <cell r="G810" t="str">
            <v>le Sornin</v>
          </cell>
          <cell r="H810" t="str">
            <v>AUVERGNE-RHONE-ALPES</v>
          </cell>
          <cell r="I810" t="str">
            <v>Loire</v>
          </cell>
          <cell r="J810" t="str">
            <v>CHARLIEU</v>
          </cell>
          <cell r="L810" t="str">
            <v xml:space="preserve">AMONT CONFLUENCES CHANDONNET ET PONT D487 - AVAL DE CHARLIEU                    </v>
          </cell>
          <cell r="M810" t="str">
            <v>788959.10000000</v>
          </cell>
          <cell r="N810" t="str">
            <v>6561770.00000000</v>
          </cell>
          <cell r="O810" t="str">
            <v>RGF93 / Lambert 93</v>
          </cell>
          <cell r="P810">
            <v>31</v>
          </cell>
          <cell r="R810" t="str">
            <v>SORNIN à CHARLIEU</v>
          </cell>
          <cell r="T810" t="str">
            <v>788959.60000000</v>
          </cell>
          <cell r="U810" t="str">
            <v>6561770.00000000</v>
          </cell>
          <cell r="V810" t="str">
            <v>RGF93 / Lambert 93</v>
          </cell>
        </row>
        <row r="811">
          <cell r="A811">
            <v>4015300</v>
          </cell>
          <cell r="B811" t="str">
            <v>SORNIN à CHARLIEU</v>
          </cell>
          <cell r="C811" t="str">
            <v>LOIRE-BRETAGNE</v>
          </cell>
          <cell r="D811" t="str">
            <v>Bassin Loire</v>
          </cell>
          <cell r="E811" t="str">
            <v>GR0186</v>
          </cell>
          <cell r="F811" t="str">
            <v>K10-0300</v>
          </cell>
          <cell r="G811" t="str">
            <v>le Sornin</v>
          </cell>
          <cell r="H811" t="str">
            <v>AUVERGNE-RHONE-ALPES</v>
          </cell>
          <cell r="I811" t="str">
            <v>Loire</v>
          </cell>
          <cell r="J811" t="str">
            <v>CHARLIEU</v>
          </cell>
          <cell r="L811" t="str">
            <v xml:space="preserve">AMONT CONFLUENCES CHANDONNET ET PONT D487 - AVAL DE CHARLIEU                    </v>
          </cell>
          <cell r="M811" t="str">
            <v>788959.10000000</v>
          </cell>
          <cell r="N811" t="str">
            <v>6561770.00000000</v>
          </cell>
          <cell r="O811" t="str">
            <v>RGF93 / Lambert 93</v>
          </cell>
          <cell r="P811">
            <v>41</v>
          </cell>
          <cell r="Q811">
            <v>4420370</v>
          </cell>
          <cell r="R811" t="str">
            <v>SORNIN à CHARLIEU</v>
          </cell>
          <cell r="S811" t="str">
            <v>Le Sornin à Charlieu</v>
          </cell>
          <cell r="T811" t="str">
            <v>788956.20000000</v>
          </cell>
          <cell r="U811" t="str">
            <v>6561768.00000000</v>
          </cell>
          <cell r="V811" t="str">
            <v>RGF93 / Lambert 93</v>
          </cell>
        </row>
        <row r="812">
          <cell r="A812">
            <v>4015300</v>
          </cell>
          <cell r="B812" t="str">
            <v>SORNIN à CHARLIEU</v>
          </cell>
          <cell r="C812" t="str">
            <v>LOIRE-BRETAGNE</v>
          </cell>
          <cell r="E812" t="str">
            <v>GR0186</v>
          </cell>
          <cell r="F812" t="str">
            <v>K10-0300</v>
          </cell>
          <cell r="G812" t="str">
            <v>le Sornin</v>
          </cell>
          <cell r="H812" t="str">
            <v>AUVERGNE-RHONE-ALPES</v>
          </cell>
          <cell r="I812" t="str">
            <v>Loire</v>
          </cell>
          <cell r="J812" t="str">
            <v>CHARLIEU</v>
          </cell>
          <cell r="L812" t="str">
            <v xml:space="preserve">AMONT CONFLUENCES CHANDONNET ET PONT D487 - AVAL DE CHARLIEU                    </v>
          </cell>
          <cell r="M812" t="str">
            <v>788959.10000000</v>
          </cell>
          <cell r="N812" t="str">
            <v>6561770.00000000</v>
          </cell>
          <cell r="O812" t="str">
            <v>RGF93 / Lambert 93</v>
          </cell>
          <cell r="P812">
            <v>61</v>
          </cell>
          <cell r="R812" t="str">
            <v>SORNIN à CHARLIEU</v>
          </cell>
          <cell r="T812" t="str">
            <v>788959.13000000</v>
          </cell>
          <cell r="U812" t="str">
            <v>6561767.58000000</v>
          </cell>
          <cell r="V812" t="str">
            <v>RGF93 / Lambert 93</v>
          </cell>
        </row>
        <row r="813">
          <cell r="A813">
            <v>4015300</v>
          </cell>
          <cell r="B813" t="str">
            <v>SORNIN à CHARLIEU</v>
          </cell>
          <cell r="C813" t="str">
            <v>LOIRE-BRETAGNE</v>
          </cell>
          <cell r="E813" t="str">
            <v>GR0186</v>
          </cell>
          <cell r="F813" t="str">
            <v>K10-0300</v>
          </cell>
          <cell r="G813" t="str">
            <v>le Sornin</v>
          </cell>
          <cell r="H813" t="str">
            <v>AUVERGNE-RHONE-ALPES</v>
          </cell>
          <cell r="I813" t="str">
            <v>Loire</v>
          </cell>
          <cell r="J813" t="str">
            <v>CHARLIEU</v>
          </cell>
          <cell r="L813" t="str">
            <v xml:space="preserve">AMONT CONFLUENCES CHANDONNET ET PONT D487 - AVAL DE CHARLIEU                    </v>
          </cell>
          <cell r="M813" t="str">
            <v>788959.10000000</v>
          </cell>
          <cell r="N813" t="str">
            <v>6561770.00000000</v>
          </cell>
          <cell r="O813" t="str">
            <v>RGF93 / Lambert 93</v>
          </cell>
          <cell r="P813">
            <v>101</v>
          </cell>
          <cell r="R813" t="str">
            <v>SORNIN à CHARLIEU</v>
          </cell>
          <cell r="T813" t="str">
            <v>789007.00000000</v>
          </cell>
          <cell r="U813" t="str">
            <v>6561770.00000000</v>
          </cell>
          <cell r="V813" t="str">
            <v>RGF93 / Lambert 93</v>
          </cell>
        </row>
        <row r="814">
          <cell r="A814">
            <v>4015300</v>
          </cell>
          <cell r="B814" t="str">
            <v>SORNIN à CHARLIEU</v>
          </cell>
          <cell r="C814" t="str">
            <v>LOIRE-BRETAGNE</v>
          </cell>
          <cell r="E814" t="str">
            <v>GR0186</v>
          </cell>
          <cell r="F814" t="str">
            <v>K10-0300</v>
          </cell>
          <cell r="G814" t="str">
            <v>le Sornin</v>
          </cell>
          <cell r="H814" t="str">
            <v>AUVERGNE-RHONE-ALPES</v>
          </cell>
          <cell r="I814" t="str">
            <v>Loire</v>
          </cell>
          <cell r="J814" t="str">
            <v>CHARLIEU</v>
          </cell>
          <cell r="L814" t="str">
            <v xml:space="preserve">AMONT CONFLUENCES CHANDONNET ET PONT D487 - AVAL DE CHARLIEU                    </v>
          </cell>
          <cell r="M814" t="str">
            <v>788959.10000000</v>
          </cell>
          <cell r="N814" t="str">
            <v>6561770.00000000</v>
          </cell>
          <cell r="O814" t="str">
            <v>RGF93 / Lambert 93</v>
          </cell>
          <cell r="P814">
            <v>131</v>
          </cell>
          <cell r="R814" t="str">
            <v>SORNIN à CHARLIEU</v>
          </cell>
          <cell r="T814" t="str">
            <v>788959.00000000</v>
          </cell>
          <cell r="U814" t="str">
            <v>6561770.00000000</v>
          </cell>
          <cell r="V814" t="str">
            <v>RGF93 / Lambert 93</v>
          </cell>
        </row>
        <row r="815">
          <cell r="A815">
            <v>4015300</v>
          </cell>
          <cell r="B815" t="str">
            <v>SORNIN à CHARLIEU</v>
          </cell>
          <cell r="C815" t="str">
            <v>LOIRE-BRETAGNE</v>
          </cell>
          <cell r="E815" t="str">
            <v>GR0186</v>
          </cell>
          <cell r="F815" t="str">
            <v>K10-0300</v>
          </cell>
          <cell r="G815" t="str">
            <v>le Sornin</v>
          </cell>
          <cell r="H815" t="str">
            <v>AUVERGNE-RHONE-ALPES</v>
          </cell>
          <cell r="I815" t="str">
            <v>Loire</v>
          </cell>
          <cell r="J815" t="str">
            <v>CHARLIEU</v>
          </cell>
          <cell r="L815" t="str">
            <v xml:space="preserve">AMONT CONFLUENCES CHANDONNET ET PONT D487 - AVAL DE CHARLIEU                    </v>
          </cell>
          <cell r="M815" t="str">
            <v>788959.10000000</v>
          </cell>
          <cell r="N815" t="str">
            <v>6561770.00000000</v>
          </cell>
          <cell r="O815" t="str">
            <v>RGF93 / Lambert 93</v>
          </cell>
          <cell r="P815">
            <v>271</v>
          </cell>
          <cell r="R815" t="str">
            <v>SORNIN à CHARLIEU</v>
          </cell>
          <cell r="T815" t="str">
            <v>789019.90000000</v>
          </cell>
          <cell r="U815" t="str">
            <v>6561779.00000000</v>
          </cell>
          <cell r="V815" t="str">
            <v>RGF93 / Lambert 93</v>
          </cell>
        </row>
        <row r="816">
          <cell r="A816">
            <v>4015325</v>
          </cell>
          <cell r="B816" t="str">
            <v>TEYSSONNE à BENISSON-DIEU</v>
          </cell>
          <cell r="C816" t="str">
            <v>LOIRE-BRETAGNE</v>
          </cell>
          <cell r="D816" t="str">
            <v>Bassin Loire</v>
          </cell>
          <cell r="E816" t="str">
            <v>GR0188</v>
          </cell>
          <cell r="F816" t="str">
            <v>K1084000</v>
          </cell>
          <cell r="G816" t="str">
            <v>la Teyssonne</v>
          </cell>
          <cell r="H816" t="str">
            <v>AUVERGNE-RHONE-ALPES</v>
          </cell>
          <cell r="I816" t="str">
            <v>Loire</v>
          </cell>
          <cell r="J816" t="str">
            <v>LA BENISSON-DIEU</v>
          </cell>
          <cell r="L816" t="str">
            <v xml:space="preserve">AU SUD DU BARRAGE                                                               </v>
          </cell>
          <cell r="M816" t="str">
            <v>782690.78000000</v>
          </cell>
          <cell r="N816" t="str">
            <v>6564279.73000000</v>
          </cell>
          <cell r="O816" t="str">
            <v>RGF93 / Lambert 93</v>
          </cell>
          <cell r="P816">
            <v>41</v>
          </cell>
          <cell r="R816" t="str">
            <v>TEYSSONNE à BENISSON-DIEU</v>
          </cell>
          <cell r="T816" t="str">
            <v>782673.40000000</v>
          </cell>
          <cell r="U816" t="str">
            <v>6564268.00000000</v>
          </cell>
          <cell r="V816" t="str">
            <v>RGF93 / Lambert 93</v>
          </cell>
        </row>
        <row r="817">
          <cell r="A817">
            <v>4015325</v>
          </cell>
          <cell r="B817" t="str">
            <v>TEYSSONNE à BENISSON-DIEU</v>
          </cell>
          <cell r="C817" t="str">
            <v>LOIRE-BRETAGNE</v>
          </cell>
          <cell r="E817" t="str">
            <v>GR0188</v>
          </cell>
          <cell r="F817" t="str">
            <v>K1084000</v>
          </cell>
          <cell r="G817" t="str">
            <v>la Teyssonne</v>
          </cell>
          <cell r="H817" t="str">
            <v>AUVERGNE-RHONE-ALPES</v>
          </cell>
          <cell r="I817" t="str">
            <v>Loire</v>
          </cell>
          <cell r="J817" t="str">
            <v>LA BENISSON-DIEU</v>
          </cell>
          <cell r="L817" t="str">
            <v xml:space="preserve">AU SUD DU BARRAGE                                                               </v>
          </cell>
          <cell r="M817" t="str">
            <v>782690.78000000</v>
          </cell>
          <cell r="N817" t="str">
            <v>6564279.73000000</v>
          </cell>
          <cell r="O817" t="str">
            <v>RGF93 / Lambert 93</v>
          </cell>
          <cell r="P817">
            <v>31</v>
          </cell>
          <cell r="R817" t="str">
            <v>TEYSSONNE à BENISSON-DIEU</v>
          </cell>
          <cell r="T817" t="str">
            <v>782686.00000000</v>
          </cell>
          <cell r="U817" t="str">
            <v>6564284.00000000</v>
          </cell>
          <cell r="V817" t="str">
            <v>RGF93 / Lambert 93</v>
          </cell>
        </row>
        <row r="818">
          <cell r="A818">
            <v>4015325</v>
          </cell>
          <cell r="B818" t="str">
            <v>TEYSSONNE à BENISSON-DIEU</v>
          </cell>
          <cell r="C818" t="str">
            <v>LOIRE-BRETAGNE</v>
          </cell>
          <cell r="E818" t="str">
            <v>GR0188</v>
          </cell>
          <cell r="F818" t="str">
            <v>K1084000</v>
          </cell>
          <cell r="G818" t="str">
            <v>la Teyssonne</v>
          </cell>
          <cell r="H818" t="str">
            <v>AUVERGNE-RHONE-ALPES</v>
          </cell>
          <cell r="I818" t="str">
            <v>Loire</v>
          </cell>
          <cell r="J818" t="str">
            <v>LA BENISSON-DIEU</v>
          </cell>
          <cell r="L818" t="str">
            <v xml:space="preserve">AU SUD DU BARRAGE                                                               </v>
          </cell>
          <cell r="M818" t="str">
            <v>782690.78000000</v>
          </cell>
          <cell r="N818" t="str">
            <v>6564279.73000000</v>
          </cell>
          <cell r="O818" t="str">
            <v>RGF93 / Lambert 93</v>
          </cell>
          <cell r="P818">
            <v>61</v>
          </cell>
          <cell r="R818" t="str">
            <v>TEYSSONNE à BENISSON-DIEU</v>
          </cell>
          <cell r="T818" t="str">
            <v>782687.60000000</v>
          </cell>
          <cell r="U818" t="str">
            <v>6564284.00000000</v>
          </cell>
          <cell r="V818" t="str">
            <v>RGF93 / Lambert 93</v>
          </cell>
        </row>
        <row r="819">
          <cell r="A819">
            <v>4015325</v>
          </cell>
          <cell r="B819" t="str">
            <v>TEYSSONNE à BENISSON-DIEU</v>
          </cell>
          <cell r="C819" t="str">
            <v>LOIRE-BRETAGNE</v>
          </cell>
          <cell r="E819" t="str">
            <v>GR0188</v>
          </cell>
          <cell r="F819" t="str">
            <v>K1084000</v>
          </cell>
          <cell r="G819" t="str">
            <v>la Teyssonne</v>
          </cell>
          <cell r="H819" t="str">
            <v>AUVERGNE-RHONE-ALPES</v>
          </cell>
          <cell r="I819" t="str">
            <v>Loire</v>
          </cell>
          <cell r="J819" t="str">
            <v>LA BENISSON-DIEU</v>
          </cell>
          <cell r="L819" t="str">
            <v xml:space="preserve">AU SUD DU BARRAGE                                                               </v>
          </cell>
          <cell r="M819" t="str">
            <v>782690.78000000</v>
          </cell>
          <cell r="N819" t="str">
            <v>6564279.73000000</v>
          </cell>
          <cell r="O819" t="str">
            <v>RGF93 / Lambert 93</v>
          </cell>
          <cell r="P819">
            <v>101</v>
          </cell>
          <cell r="R819" t="str">
            <v>TEYSSONNE à BENISSON-DIEU</v>
          </cell>
          <cell r="T819" t="str">
            <v>782713.00000000</v>
          </cell>
          <cell r="U819" t="str">
            <v>6564349.00000000</v>
          </cell>
          <cell r="V819" t="str">
            <v>RGF93 / Lambert 93</v>
          </cell>
        </row>
        <row r="820">
          <cell r="A820">
            <v>4015325</v>
          </cell>
          <cell r="B820" t="str">
            <v>TEYSSONNE à BENISSON-DIEU</v>
          </cell>
          <cell r="C820" t="str">
            <v>LOIRE-BRETAGNE</v>
          </cell>
          <cell r="E820" t="str">
            <v>GR0188</v>
          </cell>
          <cell r="F820" t="str">
            <v>K1084000</v>
          </cell>
          <cell r="G820" t="str">
            <v>la Teyssonne</v>
          </cell>
          <cell r="H820" t="str">
            <v>AUVERGNE-RHONE-ALPES</v>
          </cell>
          <cell r="I820" t="str">
            <v>Loire</v>
          </cell>
          <cell r="J820" t="str">
            <v>LA BENISSON-DIEU</v>
          </cell>
          <cell r="L820" t="str">
            <v xml:space="preserve">AU SUD DU BARRAGE                                                               </v>
          </cell>
          <cell r="M820" t="str">
            <v>782690.78000000</v>
          </cell>
          <cell r="N820" t="str">
            <v>6564279.73000000</v>
          </cell>
          <cell r="O820" t="str">
            <v>RGF93 / Lambert 93</v>
          </cell>
          <cell r="P820">
            <v>131</v>
          </cell>
          <cell r="R820" t="str">
            <v>TEYSSONNE à BENISSON-DIEU</v>
          </cell>
          <cell r="T820" t="str">
            <v>782607.60000000</v>
          </cell>
          <cell r="U820" t="str">
            <v>6564266.00000000</v>
          </cell>
          <cell r="V820" t="str">
            <v>RGF93 / Lambert 93</v>
          </cell>
        </row>
        <row r="821">
          <cell r="A821">
            <v>4015325</v>
          </cell>
          <cell r="B821" t="str">
            <v>TEYSSONNE à BENISSON-DIEU</v>
          </cell>
          <cell r="C821" t="str">
            <v>LOIRE-BRETAGNE</v>
          </cell>
          <cell r="E821" t="str">
            <v>GR0188</v>
          </cell>
          <cell r="F821" t="str">
            <v>K1084000</v>
          </cell>
          <cell r="G821" t="str">
            <v>la Teyssonne</v>
          </cell>
          <cell r="H821" t="str">
            <v>AUVERGNE-RHONE-ALPES</v>
          </cell>
          <cell r="I821" t="str">
            <v>Loire</v>
          </cell>
          <cell r="J821" t="str">
            <v>LA BENISSON-DIEU</v>
          </cell>
          <cell r="L821" t="str">
            <v xml:space="preserve">AU SUD DU BARRAGE                                                               </v>
          </cell>
          <cell r="M821" t="str">
            <v>782690.78000000</v>
          </cell>
          <cell r="N821" t="str">
            <v>6564279.73000000</v>
          </cell>
          <cell r="O821" t="str">
            <v>RGF93 / Lambert 93</v>
          </cell>
          <cell r="P821">
            <v>271</v>
          </cell>
          <cell r="R821" t="str">
            <v>TEYSSONNE à BENISSON-DIEU</v>
          </cell>
          <cell r="T821" t="str">
            <v>782607.60000000</v>
          </cell>
          <cell r="U821" t="str">
            <v>6564266.00000000</v>
          </cell>
          <cell r="V821" t="str">
            <v>RGF93 / Lambert 93</v>
          </cell>
        </row>
        <row r="822">
          <cell r="A822">
            <v>4015350</v>
          </cell>
          <cell r="B822" t="str">
            <v>TEYSSONNE à BRIENNON</v>
          </cell>
          <cell r="C822" t="str">
            <v>LOIRE-BRETAGNE</v>
          </cell>
          <cell r="D822" t="str">
            <v>Bassin Loire</v>
          </cell>
          <cell r="E822" t="str">
            <v>GR0188</v>
          </cell>
          <cell r="F822" t="str">
            <v>K1084000</v>
          </cell>
          <cell r="G822" t="str">
            <v>la Teyssonne</v>
          </cell>
          <cell r="H822" t="str">
            <v>AUVERGNE-RHONE-ALPES</v>
          </cell>
          <cell r="I822" t="str">
            <v>Loire</v>
          </cell>
          <cell r="J822" t="str">
            <v>BRIENNON</v>
          </cell>
          <cell r="L822" t="str">
            <v xml:space="preserve">AMONT DU PONT DU CANAL                                                          </v>
          </cell>
          <cell r="M822" t="str">
            <v>783184.20000000</v>
          </cell>
          <cell r="N822" t="str">
            <v>6564584.00000000</v>
          </cell>
          <cell r="O822" t="str">
            <v>RGF93 / Lambert 93</v>
          </cell>
          <cell r="P822">
            <v>1</v>
          </cell>
          <cell r="R822" t="str">
            <v>TEYSSONNE à BRIENNON</v>
          </cell>
          <cell r="T822" t="str">
            <v>780355.90000000</v>
          </cell>
          <cell r="U822" t="str">
            <v>6561690.00000000</v>
          </cell>
          <cell r="V822" t="str">
            <v>RGF93 / Lambert 93</v>
          </cell>
        </row>
        <row r="823">
          <cell r="A823">
            <v>4015350</v>
          </cell>
          <cell r="B823" t="str">
            <v>TEYSSONNE à BRIENNON</v>
          </cell>
          <cell r="C823" t="str">
            <v>LOIRE-BRETAGNE</v>
          </cell>
          <cell r="E823" t="str">
            <v>GR0188</v>
          </cell>
          <cell r="F823" t="str">
            <v>K1084000</v>
          </cell>
          <cell r="G823" t="str">
            <v>la Teyssonne</v>
          </cell>
          <cell r="H823" t="str">
            <v>AUVERGNE-RHONE-ALPES</v>
          </cell>
          <cell r="I823" t="str">
            <v>Loire</v>
          </cell>
          <cell r="J823" t="str">
            <v>BRIENNON</v>
          </cell>
          <cell r="L823" t="str">
            <v xml:space="preserve">AMONT DU PONT DU CANAL                                                          </v>
          </cell>
          <cell r="M823" t="str">
            <v>783184.20000000</v>
          </cell>
          <cell r="N823" t="str">
            <v>6564584.00000000</v>
          </cell>
          <cell r="O823" t="str">
            <v>RGF93 / Lambert 93</v>
          </cell>
          <cell r="P823">
            <v>31</v>
          </cell>
          <cell r="R823" t="str">
            <v>TEYSSONNE à BRIENNON</v>
          </cell>
          <cell r="T823" t="str">
            <v>783184.90000000</v>
          </cell>
          <cell r="U823" t="str">
            <v>6564583.00000000</v>
          </cell>
          <cell r="V823" t="str">
            <v>RGF93 / Lambert 93</v>
          </cell>
        </row>
        <row r="824">
          <cell r="A824">
            <v>4015350</v>
          </cell>
          <cell r="B824" t="str">
            <v>TEYSSONNE à BRIENNON</v>
          </cell>
          <cell r="C824" t="str">
            <v>LOIRE-BRETAGNE</v>
          </cell>
          <cell r="E824" t="str">
            <v>GR0188</v>
          </cell>
          <cell r="F824" t="str">
            <v>K1084000</v>
          </cell>
          <cell r="G824" t="str">
            <v>la Teyssonne</v>
          </cell>
          <cell r="H824" t="str">
            <v>AUVERGNE-RHONE-ALPES</v>
          </cell>
          <cell r="I824" t="str">
            <v>Loire</v>
          </cell>
          <cell r="J824" t="str">
            <v>BRIENNON</v>
          </cell>
          <cell r="L824" t="str">
            <v xml:space="preserve">AMONT DU PONT DU CANAL                                                          </v>
          </cell>
          <cell r="M824" t="str">
            <v>783184.20000000</v>
          </cell>
          <cell r="N824" t="str">
            <v>6564584.00000000</v>
          </cell>
          <cell r="O824" t="str">
            <v>RGF93 / Lambert 93</v>
          </cell>
          <cell r="P824">
            <v>61</v>
          </cell>
          <cell r="R824" t="str">
            <v>Non renseigné</v>
          </cell>
          <cell r="T824" t="str">
            <v>783373.31000000</v>
          </cell>
          <cell r="U824" t="str">
            <v>6564621.50000000</v>
          </cell>
          <cell r="V824" t="str">
            <v>RGF93 / Lambert 93</v>
          </cell>
        </row>
        <row r="825">
          <cell r="A825">
            <v>4015350</v>
          </cell>
          <cell r="B825" t="str">
            <v>TEYSSONNE à BRIENNON</v>
          </cell>
          <cell r="C825" t="str">
            <v>LOIRE-BRETAGNE</v>
          </cell>
          <cell r="E825" t="str">
            <v>GR0188</v>
          </cell>
          <cell r="F825" t="str">
            <v>K1084000</v>
          </cell>
          <cell r="G825" t="str">
            <v>la Teyssonne</v>
          </cell>
          <cell r="H825" t="str">
            <v>AUVERGNE-RHONE-ALPES</v>
          </cell>
          <cell r="I825" t="str">
            <v>Loire</v>
          </cell>
          <cell r="J825" t="str">
            <v>BRIENNON</v>
          </cell>
          <cell r="L825" t="str">
            <v xml:space="preserve">AMONT DU PONT DU CANAL                                                          </v>
          </cell>
          <cell r="M825" t="str">
            <v>783184.20000000</v>
          </cell>
          <cell r="N825" t="str">
            <v>6564584.00000000</v>
          </cell>
          <cell r="O825" t="str">
            <v>RGF93 / Lambert 93</v>
          </cell>
          <cell r="P825">
            <v>91</v>
          </cell>
          <cell r="R825" t="str">
            <v>Non renseigné</v>
          </cell>
          <cell r="T825" t="str">
            <v>783373.31000000</v>
          </cell>
          <cell r="U825" t="str">
            <v>6564621.50000000</v>
          </cell>
          <cell r="V825" t="str">
            <v>RGF93 / Lambert 93</v>
          </cell>
        </row>
        <row r="826">
          <cell r="A826">
            <v>4015350</v>
          </cell>
          <cell r="B826" t="str">
            <v>TEYSSONNE à BRIENNON</v>
          </cell>
          <cell r="C826" t="str">
            <v>LOIRE-BRETAGNE</v>
          </cell>
          <cell r="E826" t="str">
            <v>GR0188</v>
          </cell>
          <cell r="F826" t="str">
            <v>K1084000</v>
          </cell>
          <cell r="G826" t="str">
            <v>la Teyssonne</v>
          </cell>
          <cell r="H826" t="str">
            <v>AUVERGNE-RHONE-ALPES</v>
          </cell>
          <cell r="I826" t="str">
            <v>Loire</v>
          </cell>
          <cell r="J826" t="str">
            <v>BRIENNON</v>
          </cell>
          <cell r="L826" t="str">
            <v xml:space="preserve">AMONT DU PONT DU CANAL                                                          </v>
          </cell>
          <cell r="M826" t="str">
            <v>783184.20000000</v>
          </cell>
          <cell r="N826" t="str">
            <v>6564584.00000000</v>
          </cell>
          <cell r="O826" t="str">
            <v>RGF93 / Lambert 93</v>
          </cell>
          <cell r="P826">
            <v>101</v>
          </cell>
          <cell r="R826" t="str">
            <v>TEYSSONNE à BRIENNON</v>
          </cell>
          <cell r="T826" t="str">
            <v>783373.31000000</v>
          </cell>
          <cell r="U826" t="str">
            <v>6564621.50000000</v>
          </cell>
          <cell r="V826" t="str">
            <v>RGF93 / Lambert 93</v>
          </cell>
        </row>
        <row r="827">
          <cell r="A827">
            <v>4015350</v>
          </cell>
          <cell r="B827" t="str">
            <v>TEYSSONNE à BRIENNON</v>
          </cell>
          <cell r="C827" t="str">
            <v>LOIRE-BRETAGNE</v>
          </cell>
          <cell r="E827" t="str">
            <v>GR0188</v>
          </cell>
          <cell r="F827" t="str">
            <v>K1084000</v>
          </cell>
          <cell r="G827" t="str">
            <v>la Teyssonne</v>
          </cell>
          <cell r="H827" t="str">
            <v>AUVERGNE-RHONE-ALPES</v>
          </cell>
          <cell r="I827" t="str">
            <v>Loire</v>
          </cell>
          <cell r="J827" t="str">
            <v>BRIENNON</v>
          </cell>
          <cell r="L827" t="str">
            <v xml:space="preserve">AMONT DU PONT DU CANAL                                                          </v>
          </cell>
          <cell r="M827" t="str">
            <v>783184.20000000</v>
          </cell>
          <cell r="N827" t="str">
            <v>6564584.00000000</v>
          </cell>
          <cell r="O827" t="str">
            <v>RGF93 / Lambert 93</v>
          </cell>
          <cell r="P827">
            <v>131</v>
          </cell>
          <cell r="R827" t="str">
            <v>TEYSSONNE à BRIENNON</v>
          </cell>
          <cell r="T827" t="str">
            <v>782796.10000000</v>
          </cell>
          <cell r="U827" t="str">
            <v>6564496.00000000</v>
          </cell>
          <cell r="V827" t="str">
            <v>RGF93 / Lambert 93</v>
          </cell>
        </row>
        <row r="828">
          <cell r="A828">
            <v>4015380</v>
          </cell>
          <cell r="B828" t="str">
            <v>ARCON à VIVANS</v>
          </cell>
          <cell r="C828" t="str">
            <v>LOIRE-BRETAGNE</v>
          </cell>
          <cell r="E828" t="str">
            <v>FRGR1766</v>
          </cell>
          <cell r="F828" t="str">
            <v>K1106500</v>
          </cell>
          <cell r="G828" t="str">
            <v>l'Arçon</v>
          </cell>
          <cell r="H828" t="str">
            <v>AUVERGNE-RHONE-ALPES</v>
          </cell>
          <cell r="I828" t="str">
            <v>Loire</v>
          </cell>
          <cell r="J828" t="str">
            <v>VIVANS</v>
          </cell>
          <cell r="L828" t="str">
            <v xml:space="preserve">LES MORETINS                                                                    </v>
          </cell>
          <cell r="M828" t="str">
            <v>771879.10000000</v>
          </cell>
          <cell r="N828" t="str">
            <v>6567780.00000000</v>
          </cell>
          <cell r="O828" t="str">
            <v>RGF93 / Lambert 93</v>
          </cell>
          <cell r="P828">
            <v>111</v>
          </cell>
          <cell r="R828" t="str">
            <v>ARCON à VIVANS</v>
          </cell>
          <cell r="T828" t="str">
            <v>771879.10000000</v>
          </cell>
          <cell r="U828" t="str">
            <v>6567780.00000000</v>
          </cell>
          <cell r="V828" t="str">
            <v>RGF93 / Lambert 93</v>
          </cell>
        </row>
        <row r="829">
          <cell r="A829">
            <v>4015380</v>
          </cell>
          <cell r="B829" t="str">
            <v>ARCON à VIVANS</v>
          </cell>
          <cell r="C829" t="str">
            <v>LOIRE-BRETAGNE</v>
          </cell>
          <cell r="E829" t="str">
            <v>FRGR1766</v>
          </cell>
          <cell r="F829" t="str">
            <v>K1106500</v>
          </cell>
          <cell r="G829" t="str">
            <v>l'Arçon</v>
          </cell>
          <cell r="H829" t="str">
            <v>AUVERGNE-RHONE-ALPES</v>
          </cell>
          <cell r="I829" t="str">
            <v>Loire</v>
          </cell>
          <cell r="J829" t="str">
            <v>VIVANS</v>
          </cell>
          <cell r="L829" t="str">
            <v xml:space="preserve">LES MORETINS                                                                    </v>
          </cell>
          <cell r="M829" t="str">
            <v>771879.10000000</v>
          </cell>
          <cell r="N829" t="str">
            <v>6567780.00000000</v>
          </cell>
          <cell r="O829" t="str">
            <v>RGF93 / Lambert 93</v>
          </cell>
          <cell r="P829">
            <v>31</v>
          </cell>
          <cell r="R829" t="str">
            <v>ARCON à VIVANS</v>
          </cell>
          <cell r="T829" t="str">
            <v>771879.10000000</v>
          </cell>
          <cell r="U829" t="str">
            <v>6567780.00000000</v>
          </cell>
          <cell r="V829" t="str">
            <v>RGF93 / Lambert 93</v>
          </cell>
        </row>
        <row r="830">
          <cell r="A830">
            <v>4015380</v>
          </cell>
          <cell r="B830" t="str">
            <v>ARCON à VIVANS</v>
          </cell>
          <cell r="C830" t="str">
            <v>LOIRE-BRETAGNE</v>
          </cell>
          <cell r="D830" t="str">
            <v>Bassin Loire</v>
          </cell>
          <cell r="E830" t="str">
            <v>FRGR1766</v>
          </cell>
          <cell r="F830" t="str">
            <v>K1106500</v>
          </cell>
          <cell r="G830" t="str">
            <v>l'Arçon</v>
          </cell>
          <cell r="H830" t="str">
            <v>AUVERGNE-RHONE-ALPES</v>
          </cell>
          <cell r="I830" t="str">
            <v>Loire</v>
          </cell>
          <cell r="J830" t="str">
            <v>VIVANS</v>
          </cell>
          <cell r="L830" t="str">
            <v xml:space="preserve">LES MORETINS                                                                    </v>
          </cell>
          <cell r="M830" t="str">
            <v>771879.10000000</v>
          </cell>
          <cell r="N830" t="str">
            <v>6567780.00000000</v>
          </cell>
          <cell r="O830" t="str">
            <v>RGF93 / Lambert 93</v>
          </cell>
          <cell r="P830">
            <v>41</v>
          </cell>
          <cell r="R830" t="str">
            <v>ARCON à VIVANS</v>
          </cell>
          <cell r="T830" t="str">
            <v>771879.10000000</v>
          </cell>
          <cell r="U830" t="str">
            <v>6567780.00000000</v>
          </cell>
          <cell r="V830" t="str">
            <v>RGF93 / Lambert 93</v>
          </cell>
        </row>
        <row r="831">
          <cell r="A831">
            <v>4015380</v>
          </cell>
          <cell r="B831" t="str">
            <v>ARCON à VIVANS</v>
          </cell>
          <cell r="C831" t="str">
            <v>LOIRE-BRETAGNE</v>
          </cell>
          <cell r="E831" t="str">
            <v>FRGR1766</v>
          </cell>
          <cell r="F831" t="str">
            <v>K1106500</v>
          </cell>
          <cell r="G831" t="str">
            <v>l'Arçon</v>
          </cell>
          <cell r="H831" t="str">
            <v>AUVERGNE-RHONE-ALPES</v>
          </cell>
          <cell r="I831" t="str">
            <v>Loire</v>
          </cell>
          <cell r="J831" t="str">
            <v>VIVANS</v>
          </cell>
          <cell r="L831" t="str">
            <v xml:space="preserve">LES MORETINS                                                                    </v>
          </cell>
          <cell r="M831" t="str">
            <v>771879.10000000</v>
          </cell>
          <cell r="N831" t="str">
            <v>6567780.00000000</v>
          </cell>
          <cell r="O831" t="str">
            <v>RGF93 / Lambert 93</v>
          </cell>
          <cell r="P831">
            <v>61</v>
          </cell>
          <cell r="R831" t="str">
            <v>ARCON à VIVANS</v>
          </cell>
          <cell r="T831" t="str">
            <v>771878.77000000</v>
          </cell>
          <cell r="U831" t="str">
            <v>6567780.63000000</v>
          </cell>
          <cell r="V831" t="str">
            <v>RGF93 / Lambert 93</v>
          </cell>
        </row>
        <row r="832">
          <cell r="A832">
            <v>4015380</v>
          </cell>
          <cell r="B832" t="str">
            <v>ARCON à VIVANS</v>
          </cell>
          <cell r="C832" t="str">
            <v>LOIRE-BRETAGNE</v>
          </cell>
          <cell r="E832" t="str">
            <v>FRGR1766</v>
          </cell>
          <cell r="F832" t="str">
            <v>K1106500</v>
          </cell>
          <cell r="G832" t="str">
            <v>l'Arçon</v>
          </cell>
          <cell r="H832" t="str">
            <v>AUVERGNE-RHONE-ALPES</v>
          </cell>
          <cell r="I832" t="str">
            <v>Loire</v>
          </cell>
          <cell r="J832" t="str">
            <v>VIVANS</v>
          </cell>
          <cell r="L832" t="str">
            <v xml:space="preserve">LES MORETINS                                                                    </v>
          </cell>
          <cell r="M832" t="str">
            <v>771879.10000000</v>
          </cell>
          <cell r="N832" t="str">
            <v>6567780.00000000</v>
          </cell>
          <cell r="O832" t="str">
            <v>RGF93 / Lambert 93</v>
          </cell>
          <cell r="P832">
            <v>101</v>
          </cell>
          <cell r="R832" t="str">
            <v>ARCON à VIVANS</v>
          </cell>
          <cell r="T832" t="str">
            <v>771879.10000000</v>
          </cell>
          <cell r="U832" t="str">
            <v>6567780.00000000</v>
          </cell>
          <cell r="V832" t="str">
            <v>RGF93 / Lambert 93</v>
          </cell>
        </row>
        <row r="833">
          <cell r="A833">
            <v>4015380</v>
          </cell>
          <cell r="B833" t="str">
            <v>ARCON à VIVANS</v>
          </cell>
          <cell r="C833" t="str">
            <v>LOIRE-BRETAGNE</v>
          </cell>
          <cell r="E833" t="str">
            <v>FRGR1766</v>
          </cell>
          <cell r="F833" t="str">
            <v>K1106500</v>
          </cell>
          <cell r="G833" t="str">
            <v>l'Arçon</v>
          </cell>
          <cell r="H833" t="str">
            <v>AUVERGNE-RHONE-ALPES</v>
          </cell>
          <cell r="I833" t="str">
            <v>Loire</v>
          </cell>
          <cell r="J833" t="str">
            <v>VIVANS</v>
          </cell>
          <cell r="L833" t="str">
            <v xml:space="preserve">LES MORETINS                                                                    </v>
          </cell>
          <cell r="M833" t="str">
            <v>771879.10000000</v>
          </cell>
          <cell r="N833" t="str">
            <v>6567780.00000000</v>
          </cell>
          <cell r="O833" t="str">
            <v>RGF93 / Lambert 93</v>
          </cell>
          <cell r="P833">
            <v>131</v>
          </cell>
          <cell r="R833" t="str">
            <v>ARCON à VIVANS</v>
          </cell>
          <cell r="T833" t="str">
            <v>771918.90000000</v>
          </cell>
          <cell r="U833" t="str">
            <v>6567760.00000000</v>
          </cell>
          <cell r="V833" t="str">
            <v>RGF93 / Lambert 93</v>
          </cell>
        </row>
        <row r="834">
          <cell r="A834">
            <v>4015380</v>
          </cell>
          <cell r="B834" t="str">
            <v>ARCON à VIVANS</v>
          </cell>
          <cell r="C834" t="str">
            <v>LOIRE-BRETAGNE</v>
          </cell>
          <cell r="E834" t="str">
            <v>FRGR1766</v>
          </cell>
          <cell r="F834" t="str">
            <v>K1106500</v>
          </cell>
          <cell r="G834" t="str">
            <v>l'Arçon</v>
          </cell>
          <cell r="H834" t="str">
            <v>AUVERGNE-RHONE-ALPES</v>
          </cell>
          <cell r="I834" t="str">
            <v>Loire</v>
          </cell>
          <cell r="J834" t="str">
            <v>VIVANS</v>
          </cell>
          <cell r="L834" t="str">
            <v xml:space="preserve">LES MORETINS                                                                    </v>
          </cell>
          <cell r="M834" t="str">
            <v>771879.10000000</v>
          </cell>
          <cell r="N834" t="str">
            <v>6567780.00000000</v>
          </cell>
          <cell r="O834" t="str">
            <v>RGF93 / Lambert 93</v>
          </cell>
          <cell r="P834">
            <v>271</v>
          </cell>
          <cell r="R834" t="str">
            <v>ARCON à VIVANS</v>
          </cell>
          <cell r="T834" t="str">
            <v>771879.10000000</v>
          </cell>
          <cell r="U834" t="str">
            <v>6567780.00000000</v>
          </cell>
          <cell r="V834" t="str">
            <v>RGF93 / Lambert 93</v>
          </cell>
        </row>
        <row r="835">
          <cell r="A835">
            <v>4015400</v>
          </cell>
          <cell r="B835" t="str">
            <v>URBISE à URBISE</v>
          </cell>
          <cell r="C835" t="str">
            <v>LOIRE-BRETAGNE</v>
          </cell>
          <cell r="E835" t="str">
            <v>GR0191</v>
          </cell>
          <cell r="F835" t="str">
            <v>K1115500</v>
          </cell>
          <cell r="G835" t="str">
            <v>l'Urbise</v>
          </cell>
          <cell r="H835" t="str">
            <v>AUVERGNE-RHONE-ALPES</v>
          </cell>
          <cell r="I835" t="str">
            <v>Loire</v>
          </cell>
          <cell r="J835" t="str">
            <v>URBISE</v>
          </cell>
          <cell r="L835" t="str">
            <v xml:space="preserve">AMONT DU GUE                                                                    </v>
          </cell>
          <cell r="M835" t="str">
            <v>768240.40000000</v>
          </cell>
          <cell r="N835" t="str">
            <v>6572763.84000000</v>
          </cell>
          <cell r="O835" t="str">
            <v>RGF93 / Lambert 93</v>
          </cell>
          <cell r="P835">
            <v>271</v>
          </cell>
          <cell r="R835" t="str">
            <v>URBISE à URBISE</v>
          </cell>
          <cell r="T835" t="str">
            <v>768255.00000000</v>
          </cell>
          <cell r="U835" t="str">
            <v>6572733.00000000</v>
          </cell>
          <cell r="V835" t="str">
            <v>RGF93 / Lambert 93</v>
          </cell>
        </row>
        <row r="836">
          <cell r="A836">
            <v>4015400</v>
          </cell>
          <cell r="B836" t="str">
            <v>URBISE à URBISE</v>
          </cell>
          <cell r="C836" t="str">
            <v>LOIRE-BRETAGNE</v>
          </cell>
          <cell r="E836" t="str">
            <v>GR0191</v>
          </cell>
          <cell r="F836" t="str">
            <v>K1115500</v>
          </cell>
          <cell r="G836" t="str">
            <v>l'Urbise</v>
          </cell>
          <cell r="H836" t="str">
            <v>AUVERGNE-RHONE-ALPES</v>
          </cell>
          <cell r="I836" t="str">
            <v>Loire</v>
          </cell>
          <cell r="J836" t="str">
            <v>URBISE</v>
          </cell>
          <cell r="L836" t="str">
            <v xml:space="preserve">AMONT DU GUE                                                                    </v>
          </cell>
          <cell r="M836" t="str">
            <v>768240.40000000</v>
          </cell>
          <cell r="N836" t="str">
            <v>6572763.84000000</v>
          </cell>
          <cell r="O836" t="str">
            <v>RGF93 / Lambert 93</v>
          </cell>
          <cell r="P836">
            <v>31</v>
          </cell>
          <cell r="R836" t="str">
            <v>URBISE à URBISE</v>
          </cell>
          <cell r="T836" t="str">
            <v>768240.41000000</v>
          </cell>
          <cell r="U836" t="str">
            <v>6572763.84000000</v>
          </cell>
          <cell r="V836" t="str">
            <v>RGF93 / Lambert 93</v>
          </cell>
        </row>
        <row r="837">
          <cell r="A837">
            <v>4015400</v>
          </cell>
          <cell r="B837" t="str">
            <v>URBISE à URBISE</v>
          </cell>
          <cell r="C837" t="str">
            <v>LOIRE-BRETAGNE</v>
          </cell>
          <cell r="D837" t="str">
            <v>Bassin Loire</v>
          </cell>
          <cell r="E837" t="str">
            <v>GR0191</v>
          </cell>
          <cell r="F837" t="str">
            <v>K1115500</v>
          </cell>
          <cell r="G837" t="str">
            <v>l'Urbise</v>
          </cell>
          <cell r="H837" t="str">
            <v>AUVERGNE-RHONE-ALPES</v>
          </cell>
          <cell r="I837" t="str">
            <v>Loire</v>
          </cell>
          <cell r="J837" t="str">
            <v>URBISE</v>
          </cell>
          <cell r="L837" t="str">
            <v xml:space="preserve">AMONT DU GUE                                                                    </v>
          </cell>
          <cell r="M837" t="str">
            <v>768240.40000000</v>
          </cell>
          <cell r="N837" t="str">
            <v>6572763.84000000</v>
          </cell>
          <cell r="O837" t="str">
            <v>RGF93 / Lambert 93</v>
          </cell>
          <cell r="P837">
            <v>41</v>
          </cell>
          <cell r="Q837">
            <v>4420382</v>
          </cell>
          <cell r="R837" t="str">
            <v>URBISE à URBISE</v>
          </cell>
          <cell r="S837" t="str">
            <v>L'Urbise à Urbise</v>
          </cell>
          <cell r="T837" t="str">
            <v>768484.20000000</v>
          </cell>
          <cell r="U837" t="str">
            <v>6573070.00000000</v>
          </cell>
          <cell r="V837" t="str">
            <v>RGF93 / Lambert 93</v>
          </cell>
        </row>
        <row r="838">
          <cell r="A838">
            <v>4015400</v>
          </cell>
          <cell r="B838" t="str">
            <v>URBISE à URBISE</v>
          </cell>
          <cell r="C838" t="str">
            <v>LOIRE-BRETAGNE</v>
          </cell>
          <cell r="E838" t="str">
            <v>GR0191</v>
          </cell>
          <cell r="F838" t="str">
            <v>K1115500</v>
          </cell>
          <cell r="G838" t="str">
            <v>l'Urbise</v>
          </cell>
          <cell r="H838" t="str">
            <v>AUVERGNE-RHONE-ALPES</v>
          </cell>
          <cell r="I838" t="str">
            <v>Loire</v>
          </cell>
          <cell r="J838" t="str">
            <v>URBISE</v>
          </cell>
          <cell r="L838" t="str">
            <v xml:space="preserve">AMONT DU GUE                                                                    </v>
          </cell>
          <cell r="M838" t="str">
            <v>768240.40000000</v>
          </cell>
          <cell r="N838" t="str">
            <v>6572763.84000000</v>
          </cell>
          <cell r="O838" t="str">
            <v>RGF93 / Lambert 93</v>
          </cell>
          <cell r="P838">
            <v>61</v>
          </cell>
          <cell r="R838" t="str">
            <v>URBISE à URBISE</v>
          </cell>
          <cell r="T838" t="str">
            <v>768240.41000000</v>
          </cell>
          <cell r="U838" t="str">
            <v>6572763.84000000</v>
          </cell>
          <cell r="V838" t="str">
            <v>RGF93 / Lambert 93</v>
          </cell>
        </row>
        <row r="839">
          <cell r="A839">
            <v>4015400</v>
          </cell>
          <cell r="B839" t="str">
            <v>URBISE à URBISE</v>
          </cell>
          <cell r="C839" t="str">
            <v>LOIRE-BRETAGNE</v>
          </cell>
          <cell r="E839" t="str">
            <v>GR0191</v>
          </cell>
          <cell r="F839" t="str">
            <v>K1115500</v>
          </cell>
          <cell r="G839" t="str">
            <v>l'Urbise</v>
          </cell>
          <cell r="H839" t="str">
            <v>AUVERGNE-RHONE-ALPES</v>
          </cell>
          <cell r="I839" t="str">
            <v>Loire</v>
          </cell>
          <cell r="J839" t="str">
            <v>URBISE</v>
          </cell>
          <cell r="L839" t="str">
            <v xml:space="preserve">AMONT DU GUE                                                                    </v>
          </cell>
          <cell r="M839" t="str">
            <v>768240.40000000</v>
          </cell>
          <cell r="N839" t="str">
            <v>6572763.84000000</v>
          </cell>
          <cell r="O839" t="str">
            <v>RGF93 / Lambert 93</v>
          </cell>
          <cell r="P839">
            <v>91</v>
          </cell>
          <cell r="R839" t="str">
            <v>Non renseigné</v>
          </cell>
          <cell r="T839" t="str">
            <v>768240.41000000</v>
          </cell>
          <cell r="U839" t="str">
            <v>6572763.84000000</v>
          </cell>
          <cell r="V839" t="str">
            <v>RGF93 / Lambert 93</v>
          </cell>
        </row>
        <row r="840">
          <cell r="A840">
            <v>4015400</v>
          </cell>
          <cell r="B840" t="str">
            <v>URBISE à URBISE</v>
          </cell>
          <cell r="C840" t="str">
            <v>LOIRE-BRETAGNE</v>
          </cell>
          <cell r="E840" t="str">
            <v>GR0191</v>
          </cell>
          <cell r="F840" t="str">
            <v>K1115500</v>
          </cell>
          <cell r="G840" t="str">
            <v>l'Urbise</v>
          </cell>
          <cell r="H840" t="str">
            <v>AUVERGNE-RHONE-ALPES</v>
          </cell>
          <cell r="I840" t="str">
            <v>Loire</v>
          </cell>
          <cell r="J840" t="str">
            <v>URBISE</v>
          </cell>
          <cell r="L840" t="str">
            <v xml:space="preserve">AMONT DU GUE                                                                    </v>
          </cell>
          <cell r="M840" t="str">
            <v>768240.40000000</v>
          </cell>
          <cell r="N840" t="str">
            <v>6572763.84000000</v>
          </cell>
          <cell r="O840" t="str">
            <v>RGF93 / Lambert 93</v>
          </cell>
          <cell r="P840">
            <v>101</v>
          </cell>
          <cell r="R840" t="str">
            <v>URBISE à URBISE</v>
          </cell>
          <cell r="T840" t="str">
            <v>768245.00000000</v>
          </cell>
          <cell r="U840" t="str">
            <v>6572644.00000000</v>
          </cell>
          <cell r="V840" t="str">
            <v>RGF93 / Lambert 93</v>
          </cell>
        </row>
        <row r="841">
          <cell r="A841">
            <v>4015400</v>
          </cell>
          <cell r="B841" t="str">
            <v>URBISE à URBISE</v>
          </cell>
          <cell r="C841" t="str">
            <v>LOIRE-BRETAGNE</v>
          </cell>
          <cell r="E841" t="str">
            <v>GR0191</v>
          </cell>
          <cell r="F841" t="str">
            <v>K1115500</v>
          </cell>
          <cell r="G841" t="str">
            <v>l'Urbise</v>
          </cell>
          <cell r="H841" t="str">
            <v>AUVERGNE-RHONE-ALPES</v>
          </cell>
          <cell r="I841" t="str">
            <v>Loire</v>
          </cell>
          <cell r="J841" t="str">
            <v>URBISE</v>
          </cell>
          <cell r="L841" t="str">
            <v xml:space="preserve">AMONT DU GUE                                                                    </v>
          </cell>
          <cell r="M841" t="str">
            <v>768240.40000000</v>
          </cell>
          <cell r="N841" t="str">
            <v>6572763.84000000</v>
          </cell>
          <cell r="O841" t="str">
            <v>RGF93 / Lambert 93</v>
          </cell>
          <cell r="P841">
            <v>131</v>
          </cell>
          <cell r="R841" t="str">
            <v>URBISE à URBISE</v>
          </cell>
          <cell r="T841" t="str">
            <v>768264.90000000</v>
          </cell>
          <cell r="U841" t="str">
            <v>6572740.00000000</v>
          </cell>
          <cell r="V841" t="str">
            <v>RGF93 / Lambert 93</v>
          </cell>
        </row>
        <row r="842">
          <cell r="A842">
            <v>4405003</v>
          </cell>
          <cell r="B842" t="str">
            <v>ANCE A USSON-EN-FOREZ</v>
          </cell>
          <cell r="C842" t="str">
            <v>LOIRE-BRETAGNE</v>
          </cell>
          <cell r="E842" t="str">
            <v>FRGR0163A</v>
          </cell>
          <cell r="F842" t="str">
            <v>K05-0300</v>
          </cell>
          <cell r="G842" t="str">
            <v>l'Ance</v>
          </cell>
          <cell r="H842" t="str">
            <v>AUVERGNE-RHONE-ALPES</v>
          </cell>
          <cell r="I842" t="str">
            <v>Loire</v>
          </cell>
          <cell r="J842" t="str">
            <v>USSON-EN-FOREZ</v>
          </cell>
          <cell r="L842" t="str">
            <v xml:space="preserve">PONTEMPEYRAT 100 M AVAL PONT D498                                               </v>
          </cell>
          <cell r="M842" t="str">
            <v>770626.90000000</v>
          </cell>
          <cell r="N842" t="str">
            <v>6472340.00000000</v>
          </cell>
          <cell r="O842" t="str">
            <v>RGF93 / Lambert 93</v>
          </cell>
          <cell r="P842">
            <v>6</v>
          </cell>
          <cell r="R842" t="str">
            <v>ANCE A USSON-EN-FOREZ</v>
          </cell>
          <cell r="T842" t="str">
            <v>770626.80000000</v>
          </cell>
          <cell r="U842" t="str">
            <v>6472340.00000000</v>
          </cell>
          <cell r="V842" t="str">
            <v>RGF93 / Lambert 93</v>
          </cell>
        </row>
        <row r="843">
          <cell r="A843">
            <v>4405003</v>
          </cell>
          <cell r="B843" t="str">
            <v>ANCE A USSON-EN-FOREZ</v>
          </cell>
          <cell r="C843" t="str">
            <v>LOIRE-BRETAGNE</v>
          </cell>
          <cell r="D843" t="str">
            <v>Bassin Loire</v>
          </cell>
          <cell r="E843" t="str">
            <v>FRGR0163A</v>
          </cell>
          <cell r="F843" t="str">
            <v>K05-0300</v>
          </cell>
          <cell r="G843" t="str">
            <v>l'Ance</v>
          </cell>
          <cell r="H843" t="str">
            <v>AUVERGNE-RHONE-ALPES</v>
          </cell>
          <cell r="I843" t="str">
            <v>Loire</v>
          </cell>
          <cell r="J843" t="str">
            <v>USSON-EN-FOREZ</v>
          </cell>
          <cell r="L843" t="str">
            <v xml:space="preserve">PONTEMPEYRAT 100 M AVAL PONT D498                                               </v>
          </cell>
          <cell r="M843" t="str">
            <v>770626.90000000</v>
          </cell>
          <cell r="N843" t="str">
            <v>6472340.00000000</v>
          </cell>
          <cell r="O843" t="str">
            <v>RGF93 / Lambert 93</v>
          </cell>
          <cell r="P843">
            <v>4</v>
          </cell>
          <cell r="R843" t="str">
            <v>ANCE A USSON-EN-FOREZ</v>
          </cell>
          <cell r="T843" t="str">
            <v>770626.80000000</v>
          </cell>
          <cell r="U843" t="str">
            <v>6472340.00000000</v>
          </cell>
          <cell r="V843" t="str">
            <v>RGF93 / Lambert 93</v>
          </cell>
        </row>
        <row r="844">
          <cell r="A844">
            <v>4405003</v>
          </cell>
          <cell r="B844" t="str">
            <v>ANCE A USSON-EN-FOREZ</v>
          </cell>
          <cell r="C844" t="str">
            <v>LOIRE-BRETAGNE</v>
          </cell>
          <cell r="E844" t="str">
            <v>FRGR0163A</v>
          </cell>
          <cell r="F844" t="str">
            <v>K05-0300</v>
          </cell>
          <cell r="G844" t="str">
            <v>l'Ance</v>
          </cell>
          <cell r="H844" t="str">
            <v>AUVERGNE-RHONE-ALPES</v>
          </cell>
          <cell r="I844" t="str">
            <v>Loire</v>
          </cell>
          <cell r="J844" t="str">
            <v>USSON-EN-FOREZ</v>
          </cell>
          <cell r="L844" t="str">
            <v xml:space="preserve">PONTEMPEYRAT 100 M AVAL PONT D498                                               </v>
          </cell>
          <cell r="M844" t="str">
            <v>770626.90000000</v>
          </cell>
          <cell r="N844" t="str">
            <v>6472340.00000000</v>
          </cell>
          <cell r="O844" t="str">
            <v>RGF93 / Lambert 93</v>
          </cell>
          <cell r="P844">
            <v>5</v>
          </cell>
          <cell r="R844" t="str">
            <v>ANCE A USSON-EN-FOREZ</v>
          </cell>
          <cell r="T844" t="str">
            <v>770626.90000000</v>
          </cell>
          <cell r="U844" t="str">
            <v>6472340.00000000</v>
          </cell>
          <cell r="V844" t="str">
            <v>RGF93 / Lambert 93</v>
          </cell>
        </row>
        <row r="845">
          <cell r="A845">
            <v>4405003</v>
          </cell>
          <cell r="B845" t="str">
            <v>ANCE A USSON-EN-FOREZ</v>
          </cell>
          <cell r="C845" t="str">
            <v>LOIRE-BRETAGNE</v>
          </cell>
          <cell r="E845" t="str">
            <v>FRGR0163A</v>
          </cell>
          <cell r="F845" t="str">
            <v>K05-0300</v>
          </cell>
          <cell r="G845" t="str">
            <v>l'Ance</v>
          </cell>
          <cell r="H845" t="str">
            <v>AUVERGNE-RHONE-ALPES</v>
          </cell>
          <cell r="I845" t="str">
            <v>Loire</v>
          </cell>
          <cell r="J845" t="str">
            <v>USSON-EN-FOREZ</v>
          </cell>
          <cell r="L845" t="str">
            <v xml:space="preserve">PONTEMPEYRAT 100 M AVAL PONT D498                                               </v>
          </cell>
          <cell r="M845" t="str">
            <v>770626.90000000</v>
          </cell>
          <cell r="N845" t="str">
            <v>6472340.00000000</v>
          </cell>
          <cell r="O845" t="str">
            <v>RGF93 / Lambert 93</v>
          </cell>
          <cell r="P845">
            <v>1</v>
          </cell>
          <cell r="R845" t="str">
            <v>ANCE A USSON-EN-FOREZ</v>
          </cell>
          <cell r="T845" t="str">
            <v>770626.80000000</v>
          </cell>
          <cell r="U845" t="str">
            <v>6472340.00000000</v>
          </cell>
          <cell r="V845" t="str">
            <v>RGF93 / Lambert 93</v>
          </cell>
        </row>
        <row r="846">
          <cell r="A846">
            <v>4405003</v>
          </cell>
          <cell r="B846" t="str">
            <v>ANCE A USSON-EN-FOREZ</v>
          </cell>
          <cell r="C846" t="str">
            <v>LOIRE-BRETAGNE</v>
          </cell>
          <cell r="E846" t="str">
            <v>FRGR0163A</v>
          </cell>
          <cell r="F846" t="str">
            <v>K05-0300</v>
          </cell>
          <cell r="G846" t="str">
            <v>l'Ance</v>
          </cell>
          <cell r="H846" t="str">
            <v>AUVERGNE-RHONE-ALPES</v>
          </cell>
          <cell r="I846" t="str">
            <v>Loire</v>
          </cell>
          <cell r="J846" t="str">
            <v>USSON-EN-FOREZ</v>
          </cell>
          <cell r="L846" t="str">
            <v xml:space="preserve">PONTEMPEYRAT 100 M AVAL PONT D498                                               </v>
          </cell>
          <cell r="M846" t="str">
            <v>770626.90000000</v>
          </cell>
          <cell r="N846" t="str">
            <v>6472340.00000000</v>
          </cell>
          <cell r="O846" t="str">
            <v>RGF93 / Lambert 93</v>
          </cell>
          <cell r="P846">
            <v>2</v>
          </cell>
          <cell r="R846" t="str">
            <v>ANCE A USSON-EN-FOREZ</v>
          </cell>
          <cell r="T846" t="str">
            <v>770626.90000000</v>
          </cell>
          <cell r="U846" t="str">
            <v>6472340.00000000</v>
          </cell>
          <cell r="V846" t="str">
            <v>RGF93 / Lambert 93</v>
          </cell>
        </row>
        <row r="847">
          <cell r="A847">
            <v>4405003</v>
          </cell>
          <cell r="B847" t="str">
            <v>ANCE A USSON-EN-FOREZ</v>
          </cell>
          <cell r="C847" t="str">
            <v>LOIRE-BRETAGNE</v>
          </cell>
          <cell r="E847" t="str">
            <v>FRGR0163A</v>
          </cell>
          <cell r="F847" t="str">
            <v>K05-0300</v>
          </cell>
          <cell r="G847" t="str">
            <v>l'Ance</v>
          </cell>
          <cell r="H847" t="str">
            <v>AUVERGNE-RHONE-ALPES</v>
          </cell>
          <cell r="I847" t="str">
            <v>Loire</v>
          </cell>
          <cell r="J847" t="str">
            <v>USSON-EN-FOREZ</v>
          </cell>
          <cell r="L847" t="str">
            <v xml:space="preserve">PONTEMPEYRAT 100 M AVAL PONT D498                                               </v>
          </cell>
          <cell r="M847" t="str">
            <v>770626.90000000</v>
          </cell>
          <cell r="N847" t="str">
            <v>6472340.00000000</v>
          </cell>
          <cell r="O847" t="str">
            <v>RGF93 / Lambert 93</v>
          </cell>
          <cell r="P847">
            <v>3</v>
          </cell>
          <cell r="R847" t="str">
            <v>ANCE A USSON-EN-FOREZ</v>
          </cell>
          <cell r="T847" t="str">
            <v>770626.80000000</v>
          </cell>
          <cell r="U847" t="str">
            <v>6472340.00000000</v>
          </cell>
          <cell r="V847" t="str">
            <v>RGF93 / Lambert 93</v>
          </cell>
        </row>
        <row r="848">
          <cell r="A848">
            <v>4405004</v>
          </cell>
          <cell r="B848" t="str">
            <v>RAU GAMPILLE À FIRMINY</v>
          </cell>
          <cell r="C848" t="str">
            <v>LOIRE-BRETAGNE</v>
          </cell>
          <cell r="E848" t="str">
            <v>FRGR2003</v>
          </cell>
          <cell r="F848" t="str">
            <v>K0587200</v>
          </cell>
          <cell r="G848" t="str">
            <v>la Gampille</v>
          </cell>
          <cell r="H848" t="str">
            <v>AUVERGNE-RHONE-ALPES</v>
          </cell>
          <cell r="I848" t="str">
            <v>Loire</v>
          </cell>
          <cell r="J848" t="str">
            <v>FIRMINY</v>
          </cell>
          <cell r="L848" t="str">
            <v xml:space="preserve">PASSERELLE DEPUIS LA RUE DE CHAZEAU                                             </v>
          </cell>
          <cell r="M848" t="str">
            <v>799829.80000000</v>
          </cell>
          <cell r="N848" t="str">
            <v>6475724.00000000</v>
          </cell>
          <cell r="O848" t="str">
            <v>RGF93 / Lambert 93</v>
          </cell>
          <cell r="P848">
            <v>1</v>
          </cell>
          <cell r="R848" t="str">
            <v>RAU GAMPILLE À FIRMINY</v>
          </cell>
          <cell r="T848" t="str">
            <v>799829.80000000</v>
          </cell>
          <cell r="U848" t="str">
            <v>6475724.00000000</v>
          </cell>
          <cell r="V848" t="str">
            <v>RGF93 / Lambert 93</v>
          </cell>
        </row>
        <row r="849">
          <cell r="A849">
            <v>4405004</v>
          </cell>
          <cell r="B849" t="str">
            <v>RAU GAMPILLE À FIRMINY</v>
          </cell>
          <cell r="C849" t="str">
            <v>LOIRE-BRETAGNE</v>
          </cell>
          <cell r="E849" t="str">
            <v>FRGR2003</v>
          </cell>
          <cell r="F849" t="str">
            <v>K0587200</v>
          </cell>
          <cell r="G849" t="str">
            <v>la Gampille</v>
          </cell>
          <cell r="H849" t="str">
            <v>AUVERGNE-RHONE-ALPES</v>
          </cell>
          <cell r="I849" t="str">
            <v>Loire</v>
          </cell>
          <cell r="J849" t="str">
            <v>FIRMINY</v>
          </cell>
          <cell r="L849" t="str">
            <v xml:space="preserve">PASSERELLE DEPUIS LA RUE DE CHAZEAU                                             </v>
          </cell>
          <cell r="M849" t="str">
            <v>799829.80000000</v>
          </cell>
          <cell r="N849" t="str">
            <v>6475724.00000000</v>
          </cell>
          <cell r="O849" t="str">
            <v>RGF93 / Lambert 93</v>
          </cell>
          <cell r="P849">
            <v>2</v>
          </cell>
          <cell r="R849" t="str">
            <v>RAU GAMPILLE À FIRMINY</v>
          </cell>
          <cell r="T849" t="str">
            <v>799842.70000000</v>
          </cell>
          <cell r="U849" t="str">
            <v>6475500.00000000</v>
          </cell>
          <cell r="V849" t="str">
            <v>RGF93 / Lambert 93</v>
          </cell>
        </row>
        <row r="850">
          <cell r="A850">
            <v>4405004</v>
          </cell>
          <cell r="B850" t="str">
            <v>RAU GAMPILLE À FIRMINY</v>
          </cell>
          <cell r="C850" t="str">
            <v>LOIRE-BRETAGNE</v>
          </cell>
          <cell r="E850" t="str">
            <v>FRGR2003</v>
          </cell>
          <cell r="F850" t="str">
            <v>K0587200</v>
          </cell>
          <cell r="G850" t="str">
            <v>la Gampille</v>
          </cell>
          <cell r="H850" t="str">
            <v>AUVERGNE-RHONE-ALPES</v>
          </cell>
          <cell r="I850" t="str">
            <v>Loire</v>
          </cell>
          <cell r="J850" t="str">
            <v>FIRMINY</v>
          </cell>
          <cell r="L850" t="str">
            <v xml:space="preserve">PASSERELLE DEPUIS LA RUE DE CHAZEAU                                             </v>
          </cell>
          <cell r="M850" t="str">
            <v>799829.80000000</v>
          </cell>
          <cell r="N850" t="str">
            <v>6475724.00000000</v>
          </cell>
          <cell r="O850" t="str">
            <v>RGF93 / Lambert 93</v>
          </cell>
          <cell r="P850">
            <v>3</v>
          </cell>
          <cell r="R850" t="str">
            <v>RAU GAMPILLE À FIRMINY</v>
          </cell>
          <cell r="T850" t="str">
            <v>799838.90000000</v>
          </cell>
          <cell r="U850" t="str">
            <v>6475582.00000000</v>
          </cell>
          <cell r="V850" t="str">
            <v>RGF93 / Lambert 93</v>
          </cell>
        </row>
        <row r="851">
          <cell r="A851">
            <v>4405004</v>
          </cell>
          <cell r="B851" t="str">
            <v>RAU GAMPILLE À FIRMINY</v>
          </cell>
          <cell r="C851" t="str">
            <v>LOIRE-BRETAGNE</v>
          </cell>
          <cell r="D851" t="str">
            <v>Bassin Loire</v>
          </cell>
          <cell r="E851" t="str">
            <v>FRGR2003</v>
          </cell>
          <cell r="F851" t="str">
            <v>K0587200</v>
          </cell>
          <cell r="G851" t="str">
            <v>la Gampille</v>
          </cell>
          <cell r="H851" t="str">
            <v>AUVERGNE-RHONE-ALPES</v>
          </cell>
          <cell r="I851" t="str">
            <v>Loire</v>
          </cell>
          <cell r="J851" t="str">
            <v>FIRMINY</v>
          </cell>
          <cell r="L851" t="str">
            <v xml:space="preserve">PASSERELLE DEPUIS LA RUE DE CHAZEAU                                             </v>
          </cell>
          <cell r="M851" t="str">
            <v>799829.80000000</v>
          </cell>
          <cell r="N851" t="str">
            <v>6475724.00000000</v>
          </cell>
          <cell r="O851" t="str">
            <v>RGF93 / Lambert 93</v>
          </cell>
          <cell r="P851">
            <v>4</v>
          </cell>
          <cell r="R851" t="str">
            <v>RAU GAMPILLE À FIRMINY</v>
          </cell>
          <cell r="T851" t="str">
            <v>799832.70000000</v>
          </cell>
          <cell r="U851" t="str">
            <v>6475606.00000000</v>
          </cell>
          <cell r="V851" t="str">
            <v>RGF93 / Lambert 93</v>
          </cell>
        </row>
        <row r="852">
          <cell r="A852">
            <v>4405004</v>
          </cell>
          <cell r="B852" t="str">
            <v>RAU GAMPILLE À FIRMINY</v>
          </cell>
          <cell r="C852" t="str">
            <v>LOIRE-BRETAGNE</v>
          </cell>
          <cell r="E852" t="str">
            <v>FRGR2003</v>
          </cell>
          <cell r="F852" t="str">
            <v>K0587200</v>
          </cell>
          <cell r="G852" t="str">
            <v>la Gampille</v>
          </cell>
          <cell r="H852" t="str">
            <v>AUVERGNE-RHONE-ALPES</v>
          </cell>
          <cell r="I852" t="str">
            <v>Loire</v>
          </cell>
          <cell r="J852" t="str">
            <v>FIRMINY</v>
          </cell>
          <cell r="L852" t="str">
            <v xml:space="preserve">PASSERELLE DEPUIS LA RUE DE CHAZEAU                                             </v>
          </cell>
          <cell r="M852" t="str">
            <v>799829.80000000</v>
          </cell>
          <cell r="N852" t="str">
            <v>6475724.00000000</v>
          </cell>
          <cell r="O852" t="str">
            <v>RGF93 / Lambert 93</v>
          </cell>
          <cell r="P852">
            <v>5</v>
          </cell>
          <cell r="R852" t="str">
            <v>RAU GAMPILLE À FIRMINY</v>
          </cell>
          <cell r="T852" t="str">
            <v>799838.90000000</v>
          </cell>
          <cell r="U852" t="str">
            <v>6475582.00000000</v>
          </cell>
          <cell r="V852" t="str">
            <v>RGF93 / Lambert 93</v>
          </cell>
        </row>
        <row r="853">
          <cell r="A853">
            <v>4405004</v>
          </cell>
          <cell r="B853" t="str">
            <v>RAU GAMPILLE À FIRMINY</v>
          </cell>
          <cell r="C853" t="str">
            <v>LOIRE-BRETAGNE</v>
          </cell>
          <cell r="E853" t="str">
            <v>FRGR2003</v>
          </cell>
          <cell r="F853" t="str">
            <v>K0587200</v>
          </cell>
          <cell r="G853" t="str">
            <v>la Gampille</v>
          </cell>
          <cell r="H853" t="str">
            <v>AUVERGNE-RHONE-ALPES</v>
          </cell>
          <cell r="I853" t="str">
            <v>Loire</v>
          </cell>
          <cell r="J853" t="str">
            <v>FIRMINY</v>
          </cell>
          <cell r="L853" t="str">
            <v xml:space="preserve">PASSERELLE DEPUIS LA RUE DE CHAZEAU                                             </v>
          </cell>
          <cell r="M853" t="str">
            <v>799829.80000000</v>
          </cell>
          <cell r="N853" t="str">
            <v>6475724.00000000</v>
          </cell>
          <cell r="O853" t="str">
            <v>RGF93 / Lambert 93</v>
          </cell>
          <cell r="P853">
            <v>6</v>
          </cell>
          <cell r="R853" t="str">
            <v>RAU GAMPILLE À FIRMINY</v>
          </cell>
          <cell r="T853" t="str">
            <v>799829.80000000</v>
          </cell>
          <cell r="U853" t="str">
            <v>6475724.00000000</v>
          </cell>
          <cell r="V853" t="str">
            <v>RGF93 / Lambert 93</v>
          </cell>
        </row>
        <row r="854">
          <cell r="A854">
            <v>4405007</v>
          </cell>
          <cell r="B854" t="str">
            <v>ECOTAY à MARLHES</v>
          </cell>
          <cell r="C854" t="str">
            <v>LOIRE-BRETAGNE</v>
          </cell>
          <cell r="E854" t="str">
            <v>FRGR0164A</v>
          </cell>
          <cell r="F854" t="str">
            <v>K0568600</v>
          </cell>
          <cell r="H854" t="str">
            <v>AUVERGNE-RHONE-ALPES</v>
          </cell>
          <cell r="I854" t="str">
            <v>Loire</v>
          </cell>
          <cell r="J854" t="str">
            <v>MARLHES</v>
          </cell>
          <cell r="L854" t="str">
            <v xml:space="preserve">LES FORETS APLOMB BATIMENT MAISON DE L EAU 25 M AMONT PONT LIMNIGRAPHE          </v>
          </cell>
          <cell r="M854" t="str">
            <v>808702.60000000</v>
          </cell>
          <cell r="N854" t="str">
            <v>6464798.00000000</v>
          </cell>
          <cell r="O854" t="str">
            <v>RGF93 / Lambert 93</v>
          </cell>
          <cell r="P854">
            <v>1</v>
          </cell>
          <cell r="R854" t="str">
            <v>ECOTAY à MARLHES</v>
          </cell>
          <cell r="T854" t="str">
            <v>808702.60000000</v>
          </cell>
          <cell r="U854" t="str">
            <v>6464798.00000000</v>
          </cell>
          <cell r="V854" t="str">
            <v>RGF93 / Lambert 93</v>
          </cell>
        </row>
        <row r="855">
          <cell r="A855">
            <v>4405007</v>
          </cell>
          <cell r="B855" t="str">
            <v>ECOTAY à MARLHES</v>
          </cell>
          <cell r="C855" t="str">
            <v>LOIRE-BRETAGNE</v>
          </cell>
          <cell r="D855" t="str">
            <v>Bassin Loire</v>
          </cell>
          <cell r="E855" t="str">
            <v>FRGR0164A</v>
          </cell>
          <cell r="F855" t="str">
            <v>K0568600</v>
          </cell>
          <cell r="H855" t="str">
            <v>AUVERGNE-RHONE-ALPES</v>
          </cell>
          <cell r="I855" t="str">
            <v>Loire</v>
          </cell>
          <cell r="J855" t="str">
            <v>MARLHES</v>
          </cell>
          <cell r="L855" t="str">
            <v xml:space="preserve">LES FORETS APLOMB BATIMENT MAISON DE L EAU 25 M AMONT PONT LIMNIGRAPHE          </v>
          </cell>
          <cell r="M855" t="str">
            <v>808702.60000000</v>
          </cell>
          <cell r="N855" t="str">
            <v>6464798.00000000</v>
          </cell>
          <cell r="O855" t="str">
            <v>RGF93 / Lambert 93</v>
          </cell>
          <cell r="P855">
            <v>2</v>
          </cell>
          <cell r="R855" t="str">
            <v>ECOTAY à MARLHES</v>
          </cell>
          <cell r="T855" t="str">
            <v>808702.20000000</v>
          </cell>
          <cell r="U855" t="str">
            <v>6464798.00000000</v>
          </cell>
          <cell r="V855" t="str">
            <v>RGF93 / Lambert 93</v>
          </cell>
        </row>
        <row r="856">
          <cell r="A856">
            <v>4405007</v>
          </cell>
          <cell r="B856" t="str">
            <v>ECOTAY à MARLHES</v>
          </cell>
          <cell r="E856" t="str">
            <v>FRGR0164A</v>
          </cell>
          <cell r="F856" t="str">
            <v>K0568600</v>
          </cell>
          <cell r="H856" t="str">
            <v>AUVERGNE-RHONE-ALPES</v>
          </cell>
          <cell r="I856" t="str">
            <v>Loire</v>
          </cell>
          <cell r="J856" t="str">
            <v>MARLHES</v>
          </cell>
          <cell r="L856" t="str">
            <v xml:space="preserve">LES FORETS APLOMB BATIMENT MAISON DE L EAU 25 M AMONT PONT LIMNIGRAPHE          </v>
          </cell>
          <cell r="M856" t="str">
            <v>808702.60000000</v>
          </cell>
          <cell r="N856" t="str">
            <v>6464798.00000000</v>
          </cell>
          <cell r="O856" t="str">
            <v>RGF93 / Lambert 93</v>
          </cell>
          <cell r="P856">
            <v>3</v>
          </cell>
          <cell r="R856" t="str">
            <v>ECOTAY à MARLHES</v>
          </cell>
          <cell r="T856" t="str">
            <v>808702.60000000</v>
          </cell>
          <cell r="U856" t="str">
            <v>6464798.00000000</v>
          </cell>
          <cell r="V856" t="str">
            <v>RGF93 / Lambert 93</v>
          </cell>
        </row>
        <row r="857">
          <cell r="A857">
            <v>4405007</v>
          </cell>
          <cell r="B857" t="str">
            <v>ECOTAY à MARLHES</v>
          </cell>
          <cell r="E857" t="str">
            <v>FRGR0164A</v>
          </cell>
          <cell r="F857" t="str">
            <v>K0568600</v>
          </cell>
          <cell r="H857" t="str">
            <v>AUVERGNE-RHONE-ALPES</v>
          </cell>
          <cell r="I857" t="str">
            <v>Loire</v>
          </cell>
          <cell r="J857" t="str">
            <v>MARLHES</v>
          </cell>
          <cell r="L857" t="str">
            <v xml:space="preserve">LES FORETS APLOMB BATIMENT MAISON DE L EAU 25 M AMONT PONT LIMNIGRAPHE          </v>
          </cell>
          <cell r="M857" t="str">
            <v>808702.60000000</v>
          </cell>
          <cell r="N857" t="str">
            <v>6464798.00000000</v>
          </cell>
          <cell r="O857" t="str">
            <v>RGF93 / Lambert 93</v>
          </cell>
          <cell r="P857">
            <v>4</v>
          </cell>
          <cell r="R857" t="str">
            <v>ECOTAY à MARLHES</v>
          </cell>
          <cell r="T857" t="str">
            <v>808702.60000000</v>
          </cell>
          <cell r="U857" t="str">
            <v>6464798.00000000</v>
          </cell>
          <cell r="V857" t="str">
            <v>RGF93 / Lambert 93</v>
          </cell>
        </row>
        <row r="858">
          <cell r="A858">
            <v>4405008</v>
          </cell>
          <cell r="B858" t="str">
            <v>RAU ECHAPRE À FIRMINY</v>
          </cell>
          <cell r="C858" t="str">
            <v>LOIRE-BRETAGNE</v>
          </cell>
          <cell r="E858" t="str">
            <v>FRGR1984</v>
          </cell>
          <cell r="F858" t="str">
            <v>K0586300</v>
          </cell>
          <cell r="G858" t="str">
            <v>l'Echarpe</v>
          </cell>
          <cell r="H858" t="str">
            <v>AUVERGNE-RHONE-ALPES</v>
          </cell>
          <cell r="I858" t="str">
            <v>Loire</v>
          </cell>
          <cell r="J858" t="str">
            <v>FIRMINY</v>
          </cell>
          <cell r="L858" t="str">
            <v xml:space="preserve">PONT AU NIVEAU DU LIEU-DIT LE MOULIN DES BROSSES                                </v>
          </cell>
          <cell r="M858" t="str">
            <v>802237.40000000</v>
          </cell>
          <cell r="N858" t="str">
            <v>6476150.00000000</v>
          </cell>
          <cell r="O858" t="str">
            <v>RGF93 / Lambert 93</v>
          </cell>
          <cell r="P858">
            <v>1</v>
          </cell>
          <cell r="R858" t="str">
            <v>RAU ECHAPRE À FIRMINY</v>
          </cell>
          <cell r="T858" t="str">
            <v>802237.40000000</v>
          </cell>
          <cell r="U858" t="str">
            <v>6476150.00000000</v>
          </cell>
          <cell r="V858" t="str">
            <v>RGF93 / Lambert 93</v>
          </cell>
        </row>
        <row r="859">
          <cell r="A859">
            <v>4405008</v>
          </cell>
          <cell r="B859" t="str">
            <v>RAU ECHAPRE À FIRMINY</v>
          </cell>
          <cell r="C859" t="str">
            <v>LOIRE-BRETAGNE</v>
          </cell>
          <cell r="E859" t="str">
            <v>FRGR1984</v>
          </cell>
          <cell r="F859" t="str">
            <v>K0586300</v>
          </cell>
          <cell r="G859" t="str">
            <v>l'Echarpe</v>
          </cell>
          <cell r="H859" t="str">
            <v>AUVERGNE-RHONE-ALPES</v>
          </cell>
          <cell r="I859" t="str">
            <v>Loire</v>
          </cell>
          <cell r="J859" t="str">
            <v>FIRMINY</v>
          </cell>
          <cell r="L859" t="str">
            <v xml:space="preserve">PONT AU NIVEAU DU LIEU-DIT LE MOULIN DES BROSSES                                </v>
          </cell>
          <cell r="M859" t="str">
            <v>802237.40000000</v>
          </cell>
          <cell r="N859" t="str">
            <v>6476150.00000000</v>
          </cell>
          <cell r="O859" t="str">
            <v>RGF93 / Lambert 93</v>
          </cell>
          <cell r="P859">
            <v>2</v>
          </cell>
          <cell r="R859" t="str">
            <v>RAU ECHAPRE À FIRMINY</v>
          </cell>
          <cell r="T859" t="str">
            <v>802237.40000000</v>
          </cell>
          <cell r="U859" t="str">
            <v>6476150.00000000</v>
          </cell>
          <cell r="V859" t="str">
            <v>RGF93 / Lambert 93</v>
          </cell>
        </row>
        <row r="860">
          <cell r="A860">
            <v>4405008</v>
          </cell>
          <cell r="B860" t="str">
            <v>RAU ECHAPRE À FIRMINY</v>
          </cell>
          <cell r="C860" t="str">
            <v>LOIRE-BRETAGNE</v>
          </cell>
          <cell r="E860" t="str">
            <v>FRGR1984</v>
          </cell>
          <cell r="F860" t="str">
            <v>K0586300</v>
          </cell>
          <cell r="G860" t="str">
            <v>l'Echarpe</v>
          </cell>
          <cell r="H860" t="str">
            <v>AUVERGNE-RHONE-ALPES</v>
          </cell>
          <cell r="I860" t="str">
            <v>Loire</v>
          </cell>
          <cell r="J860" t="str">
            <v>FIRMINY</v>
          </cell>
          <cell r="L860" t="str">
            <v xml:space="preserve">PONT AU NIVEAU DU LIEU-DIT LE MOULIN DES BROSSES                                </v>
          </cell>
          <cell r="M860" t="str">
            <v>802237.40000000</v>
          </cell>
          <cell r="N860" t="str">
            <v>6476150.00000000</v>
          </cell>
          <cell r="O860" t="str">
            <v>RGF93 / Lambert 93</v>
          </cell>
          <cell r="P860">
            <v>3</v>
          </cell>
          <cell r="R860" t="str">
            <v>RAU ECHAPRE À FIRMINY</v>
          </cell>
          <cell r="T860" t="str">
            <v>802237.40000000</v>
          </cell>
          <cell r="U860" t="str">
            <v>6476150.00000000</v>
          </cell>
          <cell r="V860" t="str">
            <v>RGF93 / Lambert 93</v>
          </cell>
        </row>
        <row r="861">
          <cell r="A861">
            <v>4405008</v>
          </cell>
          <cell r="B861" t="str">
            <v>RAU ECHAPRE À FIRMINY</v>
          </cell>
          <cell r="C861" t="str">
            <v>LOIRE-BRETAGNE</v>
          </cell>
          <cell r="E861" t="str">
            <v>FRGR1984</v>
          </cell>
          <cell r="F861" t="str">
            <v>K0586300</v>
          </cell>
          <cell r="G861" t="str">
            <v>l'Echarpe</v>
          </cell>
          <cell r="H861" t="str">
            <v>AUVERGNE-RHONE-ALPES</v>
          </cell>
          <cell r="I861" t="str">
            <v>Loire</v>
          </cell>
          <cell r="J861" t="str">
            <v>FIRMINY</v>
          </cell>
          <cell r="L861" t="str">
            <v xml:space="preserve">PONT AU NIVEAU DU LIEU-DIT LE MOULIN DES BROSSES                                </v>
          </cell>
          <cell r="M861" t="str">
            <v>802237.40000000</v>
          </cell>
          <cell r="N861" t="str">
            <v>6476150.00000000</v>
          </cell>
          <cell r="O861" t="str">
            <v>RGF93 / Lambert 93</v>
          </cell>
          <cell r="P861">
            <v>4</v>
          </cell>
          <cell r="R861" t="str">
            <v>RAU ECHAPRE À FIRMINY</v>
          </cell>
          <cell r="T861" t="str">
            <v>802237.40000000</v>
          </cell>
          <cell r="U861" t="str">
            <v>6476150.00000000</v>
          </cell>
          <cell r="V861" t="str">
            <v>RGF93 / Lambert 93</v>
          </cell>
        </row>
        <row r="862">
          <cell r="A862">
            <v>4405008</v>
          </cell>
          <cell r="B862" t="str">
            <v>RAU ECHAPRE À FIRMINY</v>
          </cell>
          <cell r="C862" t="str">
            <v>LOIRE-BRETAGNE</v>
          </cell>
          <cell r="D862" t="str">
            <v>Bassin Loire</v>
          </cell>
          <cell r="E862" t="str">
            <v>FRGR1984</v>
          </cell>
          <cell r="F862" t="str">
            <v>K0586300</v>
          </cell>
          <cell r="G862" t="str">
            <v>l'Echarpe</v>
          </cell>
          <cell r="H862" t="str">
            <v>AUVERGNE-RHONE-ALPES</v>
          </cell>
          <cell r="I862" t="str">
            <v>Loire</v>
          </cell>
          <cell r="J862" t="str">
            <v>FIRMINY</v>
          </cell>
          <cell r="L862" t="str">
            <v xml:space="preserve">PONT AU NIVEAU DU LIEU-DIT LE MOULIN DES BROSSES                                </v>
          </cell>
          <cell r="M862" t="str">
            <v>802237.40000000</v>
          </cell>
          <cell r="N862" t="str">
            <v>6476150.00000000</v>
          </cell>
          <cell r="O862" t="str">
            <v>RGF93 / Lambert 93</v>
          </cell>
          <cell r="P862">
            <v>5</v>
          </cell>
          <cell r="R862" t="str">
            <v>RAU ECHAPRE À FIRMINY</v>
          </cell>
          <cell r="T862" t="str">
            <v>802237.40000000</v>
          </cell>
          <cell r="U862" t="str">
            <v>6476150.00000000</v>
          </cell>
          <cell r="V862" t="str">
            <v>RGF93 / Lambert 93</v>
          </cell>
        </row>
        <row r="863">
          <cell r="A863">
            <v>4405019</v>
          </cell>
          <cell r="B863" t="str">
            <v>POMMARAISE A ROCHE-LA-MOLIERE</v>
          </cell>
          <cell r="C863" t="str">
            <v>LOIRE-BRETAGNE</v>
          </cell>
          <cell r="E863" t="str">
            <v>FRGR2048</v>
          </cell>
          <cell r="F863" t="str">
            <v>K0595100</v>
          </cell>
          <cell r="G863" t="str">
            <v>le pommaraise</v>
          </cell>
          <cell r="H863" t="str">
            <v>AUVERGNE-RHONE-ALPES</v>
          </cell>
          <cell r="I863" t="str">
            <v>Loire</v>
          </cell>
          <cell r="J863" t="str">
            <v>ROCHE-LA-MOLIERE</v>
          </cell>
          <cell r="L863" t="str">
            <v xml:space="preserve">AMONT IMMEDIAT CONFLUENCE LIZERON                                               </v>
          </cell>
          <cell r="M863" t="str">
            <v>803173.00000000</v>
          </cell>
          <cell r="N863" t="str">
            <v>6483809.00000000</v>
          </cell>
          <cell r="O863" t="str">
            <v>RGF93 / Lambert 93</v>
          </cell>
          <cell r="P863">
            <v>1</v>
          </cell>
          <cell r="R863" t="str">
            <v>POMMARAISE A ROCHE-LA-MOLIERE</v>
          </cell>
          <cell r="T863" t="str">
            <v>803173.00000000</v>
          </cell>
          <cell r="U863" t="str">
            <v>6483809.00000000</v>
          </cell>
          <cell r="V863" t="str">
            <v>RGF93 / Lambert 93</v>
          </cell>
        </row>
        <row r="864">
          <cell r="A864">
            <v>4405019</v>
          </cell>
          <cell r="B864" t="str">
            <v>POMMARAISE A ROCHE-LA-MOLIERE</v>
          </cell>
          <cell r="E864" t="str">
            <v>FRGR2048</v>
          </cell>
          <cell r="F864" t="str">
            <v>K0595100</v>
          </cell>
          <cell r="G864" t="str">
            <v>le pommaraise</v>
          </cell>
          <cell r="H864" t="str">
            <v>AUVERGNE-RHONE-ALPES</v>
          </cell>
          <cell r="I864" t="str">
            <v>Loire</v>
          </cell>
          <cell r="J864" t="str">
            <v>ROCHE-LA-MOLIERE</v>
          </cell>
          <cell r="L864" t="str">
            <v xml:space="preserve">AMONT IMMEDIAT CONFLUENCE LIZERON                                               </v>
          </cell>
          <cell r="M864" t="str">
            <v>803173.00000000</v>
          </cell>
          <cell r="N864" t="str">
            <v>6483809.00000000</v>
          </cell>
          <cell r="O864" t="str">
            <v>RGF93 / Lambert 93</v>
          </cell>
          <cell r="P864">
            <v>2</v>
          </cell>
          <cell r="R864" t="str">
            <v>POMMARAISE A ROCHE-LA-MOLIERE</v>
          </cell>
          <cell r="T864" t="str">
            <v>803173.00000000</v>
          </cell>
          <cell r="U864" t="str">
            <v>6483809.00000000</v>
          </cell>
          <cell r="V864" t="str">
            <v>RGF93 / Lambert 93</v>
          </cell>
        </row>
        <row r="865">
          <cell r="A865">
            <v>4405019</v>
          </cell>
          <cell r="B865" t="str">
            <v>POMMARAISE A ROCHE-LA-MOLIERE</v>
          </cell>
          <cell r="E865" t="str">
            <v>FRGR2048</v>
          </cell>
          <cell r="F865" t="str">
            <v>K0595100</v>
          </cell>
          <cell r="G865" t="str">
            <v>le pommaraise</v>
          </cell>
          <cell r="H865" t="str">
            <v>AUVERGNE-RHONE-ALPES</v>
          </cell>
          <cell r="I865" t="str">
            <v>Loire</v>
          </cell>
          <cell r="J865" t="str">
            <v>ROCHE-LA-MOLIERE</v>
          </cell>
          <cell r="L865" t="str">
            <v xml:space="preserve">AMONT IMMEDIAT CONFLUENCE LIZERON                                               </v>
          </cell>
          <cell r="M865" t="str">
            <v>803173.00000000</v>
          </cell>
          <cell r="N865" t="str">
            <v>6483809.00000000</v>
          </cell>
          <cell r="O865" t="str">
            <v>RGF93 / Lambert 93</v>
          </cell>
          <cell r="P865">
            <v>3</v>
          </cell>
          <cell r="R865" t="str">
            <v>POMMARAISE A ROCHE-LA-MOLIERE</v>
          </cell>
          <cell r="T865" t="str">
            <v>803173.00000000</v>
          </cell>
          <cell r="U865" t="str">
            <v>6483809.00000000</v>
          </cell>
          <cell r="V865" t="str">
            <v>RGF93 / Lambert 93</v>
          </cell>
        </row>
        <row r="866">
          <cell r="A866">
            <v>4405019</v>
          </cell>
          <cell r="B866" t="str">
            <v>POMMARAISE A ROCHE-LA-MOLIERE</v>
          </cell>
          <cell r="E866" t="str">
            <v>FRGR2048</v>
          </cell>
          <cell r="F866" t="str">
            <v>K0595100</v>
          </cell>
          <cell r="G866" t="str">
            <v>le pommaraise</v>
          </cell>
          <cell r="H866" t="str">
            <v>AUVERGNE-RHONE-ALPES</v>
          </cell>
          <cell r="I866" t="str">
            <v>Loire</v>
          </cell>
          <cell r="J866" t="str">
            <v>ROCHE-LA-MOLIERE</v>
          </cell>
          <cell r="L866" t="str">
            <v xml:space="preserve">AMONT IMMEDIAT CONFLUENCE LIZERON                                               </v>
          </cell>
          <cell r="M866" t="str">
            <v>803173.00000000</v>
          </cell>
          <cell r="N866" t="str">
            <v>6483809.00000000</v>
          </cell>
          <cell r="O866" t="str">
            <v>RGF93 / Lambert 93</v>
          </cell>
          <cell r="P866">
            <v>6</v>
          </cell>
          <cell r="R866" t="str">
            <v>POMMARAISE A ROCHE-LA-MOLIERE</v>
          </cell>
          <cell r="T866" t="str">
            <v>803173.00000000</v>
          </cell>
          <cell r="U866" t="str">
            <v>6483809.00000000</v>
          </cell>
          <cell r="V866" t="str">
            <v>RGF93 / Lambert 93</v>
          </cell>
        </row>
        <row r="867">
          <cell r="A867">
            <v>4405019</v>
          </cell>
          <cell r="B867" t="str">
            <v>POMMARAISE A ROCHE-LA-MOLIERE</v>
          </cell>
          <cell r="E867" t="str">
            <v>FRGR2048</v>
          </cell>
          <cell r="F867" t="str">
            <v>K0595100</v>
          </cell>
          <cell r="G867" t="str">
            <v>le pommaraise</v>
          </cell>
          <cell r="H867" t="str">
            <v>AUVERGNE-RHONE-ALPES</v>
          </cell>
          <cell r="I867" t="str">
            <v>Loire</v>
          </cell>
          <cell r="J867" t="str">
            <v>ROCHE-LA-MOLIERE</v>
          </cell>
          <cell r="L867" t="str">
            <v xml:space="preserve">AMONT IMMEDIAT CONFLUENCE LIZERON                                               </v>
          </cell>
          <cell r="M867" t="str">
            <v>803173.00000000</v>
          </cell>
          <cell r="N867" t="str">
            <v>6483809.00000000</v>
          </cell>
          <cell r="O867" t="str">
            <v>RGF93 / Lambert 93</v>
          </cell>
          <cell r="P867">
            <v>9</v>
          </cell>
          <cell r="R867" t="str">
            <v>POMMARAISE A ROCHE-LA-MOLIERE</v>
          </cell>
          <cell r="T867" t="str">
            <v>803173.00000000</v>
          </cell>
          <cell r="U867" t="str">
            <v>6483809.00000000</v>
          </cell>
          <cell r="V867" t="str">
            <v>RGF93 / Lambert 93</v>
          </cell>
        </row>
        <row r="868">
          <cell r="A868">
            <v>4405020</v>
          </cell>
          <cell r="B868" t="str">
            <v>COTATAY A CHAMBON-FEUGEROLLES</v>
          </cell>
          <cell r="C868" t="str">
            <v>LOIRE-BRETAGNE</v>
          </cell>
          <cell r="E868" t="str">
            <v>FRGR1493</v>
          </cell>
          <cell r="F868" t="str">
            <v>K0584700</v>
          </cell>
          <cell r="G868" t="str">
            <v>le Cotatay</v>
          </cell>
          <cell r="H868" t="str">
            <v>AUVERGNE-RHONE-ALPES</v>
          </cell>
          <cell r="I868" t="str">
            <v>Loire</v>
          </cell>
          <cell r="J868" t="str">
            <v>LE CHAMBON-FEUGEROLLES</v>
          </cell>
          <cell r="L868" t="str">
            <v xml:space="preserve">AMONT IMMEDIAT CONFLUENCE ONDAINE                                               </v>
          </cell>
          <cell r="M868" t="str">
            <v>805038.00000000</v>
          </cell>
          <cell r="N868" t="str">
            <v>6478610.00000000</v>
          </cell>
          <cell r="O868" t="str">
            <v>RGF93 / Lambert 93</v>
          </cell>
          <cell r="P868">
            <v>1</v>
          </cell>
          <cell r="R868" t="str">
            <v>COTATAY A CHAMBON-FEUGEROLLES</v>
          </cell>
          <cell r="T868" t="str">
            <v>805038.00000000</v>
          </cell>
          <cell r="U868" t="str">
            <v>6478610.00000000</v>
          </cell>
          <cell r="V868" t="str">
            <v>RGF93 / Lambert 93</v>
          </cell>
        </row>
        <row r="869">
          <cell r="A869">
            <v>4405020</v>
          </cell>
          <cell r="B869" t="str">
            <v>COTATAY A CHAMBON-FEUGEROLLES</v>
          </cell>
          <cell r="E869" t="str">
            <v>FRGR1493</v>
          </cell>
          <cell r="F869" t="str">
            <v>K0584700</v>
          </cell>
          <cell r="G869" t="str">
            <v>le Cotatay</v>
          </cell>
          <cell r="H869" t="str">
            <v>AUVERGNE-RHONE-ALPES</v>
          </cell>
          <cell r="I869" t="str">
            <v>Loire</v>
          </cell>
          <cell r="J869" t="str">
            <v>LE CHAMBON-FEUGEROLLES</v>
          </cell>
          <cell r="L869" t="str">
            <v xml:space="preserve">AMONT IMMEDIAT CONFLUENCE ONDAINE                                               </v>
          </cell>
          <cell r="M869" t="str">
            <v>805038.00000000</v>
          </cell>
          <cell r="N869" t="str">
            <v>6478610.00000000</v>
          </cell>
          <cell r="O869" t="str">
            <v>RGF93 / Lambert 93</v>
          </cell>
          <cell r="P869">
            <v>2</v>
          </cell>
          <cell r="R869" t="str">
            <v>COTATAY A CHAMBON-FEUGEROLLES</v>
          </cell>
          <cell r="T869" t="str">
            <v>805038.00000000</v>
          </cell>
          <cell r="U869" t="str">
            <v>6478610.00000000</v>
          </cell>
          <cell r="V869" t="str">
            <v>RGF93 / Lambert 93</v>
          </cell>
        </row>
        <row r="870">
          <cell r="A870">
            <v>4405020</v>
          </cell>
          <cell r="B870" t="str">
            <v>COTATAY A CHAMBON-FEUGEROLLES</v>
          </cell>
          <cell r="E870" t="str">
            <v>FRGR1493</v>
          </cell>
          <cell r="F870" t="str">
            <v>K0584700</v>
          </cell>
          <cell r="G870" t="str">
            <v>le Cotatay</v>
          </cell>
          <cell r="H870" t="str">
            <v>AUVERGNE-RHONE-ALPES</v>
          </cell>
          <cell r="I870" t="str">
            <v>Loire</v>
          </cell>
          <cell r="J870" t="str">
            <v>LE CHAMBON-FEUGEROLLES</v>
          </cell>
          <cell r="L870" t="str">
            <v xml:space="preserve">AMONT IMMEDIAT CONFLUENCE ONDAINE                                               </v>
          </cell>
          <cell r="M870" t="str">
            <v>805038.00000000</v>
          </cell>
          <cell r="N870" t="str">
            <v>6478610.00000000</v>
          </cell>
          <cell r="O870" t="str">
            <v>RGF93 / Lambert 93</v>
          </cell>
          <cell r="P870">
            <v>3</v>
          </cell>
          <cell r="R870" t="str">
            <v>COTATAY A CHAMBON-FEUGEROLLES</v>
          </cell>
          <cell r="T870" t="str">
            <v>805038.00000000</v>
          </cell>
          <cell r="U870" t="str">
            <v>6478610.00000000</v>
          </cell>
          <cell r="V870" t="str">
            <v>RGF93 / Lambert 93</v>
          </cell>
        </row>
        <row r="871">
          <cell r="A871">
            <v>4405021</v>
          </cell>
          <cell r="B871" t="str">
            <v>MALVAL A CHAMBON-FEUGEROLLES</v>
          </cell>
          <cell r="C871" t="str">
            <v>LOIRE-BRETAGNE</v>
          </cell>
          <cell r="E871" t="str">
            <v>GR0165</v>
          </cell>
          <cell r="F871" t="str">
            <v>K0586200</v>
          </cell>
          <cell r="G871" t="str">
            <v>le Malval</v>
          </cell>
          <cell r="H871" t="str">
            <v>AUVERGNE-RHONE-ALPES</v>
          </cell>
          <cell r="I871" t="str">
            <v>Loire</v>
          </cell>
          <cell r="J871" t="str">
            <v>LE CHAMBON-FEUGEROLLES</v>
          </cell>
          <cell r="L871" t="str">
            <v xml:space="preserve">SOUS LE PONT SNCF                                                               </v>
          </cell>
          <cell r="M871" t="str">
            <v>802223.00000000</v>
          </cell>
          <cell r="N871" t="str">
            <v>6477926.00000000</v>
          </cell>
          <cell r="O871" t="str">
            <v>RGF93 / Lambert 93</v>
          </cell>
          <cell r="P871">
            <v>1</v>
          </cell>
          <cell r="R871" t="str">
            <v>MALVAL A CHAMBON-FEUGEROLLES</v>
          </cell>
          <cell r="T871" t="str">
            <v>802223.00000000</v>
          </cell>
          <cell r="U871" t="str">
            <v>6477926.00000000</v>
          </cell>
          <cell r="V871" t="str">
            <v>RGF93 / Lambert 93</v>
          </cell>
        </row>
        <row r="872">
          <cell r="A872">
            <v>4405021</v>
          </cell>
          <cell r="B872" t="str">
            <v>MALVAL A CHAMBON-FEUGEROLLES</v>
          </cell>
          <cell r="E872" t="str">
            <v>GR0165</v>
          </cell>
          <cell r="F872" t="str">
            <v>K0586200</v>
          </cell>
          <cell r="G872" t="str">
            <v>le Malval</v>
          </cell>
          <cell r="H872" t="str">
            <v>AUVERGNE-RHONE-ALPES</v>
          </cell>
          <cell r="I872" t="str">
            <v>Loire</v>
          </cell>
          <cell r="J872" t="str">
            <v>LE CHAMBON-FEUGEROLLES</v>
          </cell>
          <cell r="L872" t="str">
            <v xml:space="preserve">SOUS LE PONT SNCF                                                               </v>
          </cell>
          <cell r="M872" t="str">
            <v>802223.00000000</v>
          </cell>
          <cell r="N872" t="str">
            <v>6477926.00000000</v>
          </cell>
          <cell r="O872" t="str">
            <v>RGF93 / Lambert 93</v>
          </cell>
          <cell r="P872">
            <v>2</v>
          </cell>
          <cell r="R872" t="str">
            <v>MALVAL A CHAMBON-FEUGEROLLES</v>
          </cell>
          <cell r="T872" t="str">
            <v>802223.00000000</v>
          </cell>
          <cell r="U872" t="str">
            <v>6477926.00000000</v>
          </cell>
          <cell r="V872" t="str">
            <v>RGF93 / Lambert 93</v>
          </cell>
        </row>
        <row r="873">
          <cell r="A873">
            <v>4405021</v>
          </cell>
          <cell r="B873" t="str">
            <v>MALVAL A CHAMBON-FEUGEROLLES</v>
          </cell>
          <cell r="E873" t="str">
            <v>GR0165</v>
          </cell>
          <cell r="F873" t="str">
            <v>K0586200</v>
          </cell>
          <cell r="G873" t="str">
            <v>le Malval</v>
          </cell>
          <cell r="H873" t="str">
            <v>AUVERGNE-RHONE-ALPES</v>
          </cell>
          <cell r="I873" t="str">
            <v>Loire</v>
          </cell>
          <cell r="J873" t="str">
            <v>LE CHAMBON-FEUGEROLLES</v>
          </cell>
          <cell r="L873" t="str">
            <v xml:space="preserve">SOUS LE PONT SNCF                                                               </v>
          </cell>
          <cell r="M873" t="str">
            <v>802223.00000000</v>
          </cell>
          <cell r="N873" t="str">
            <v>6477926.00000000</v>
          </cell>
          <cell r="O873" t="str">
            <v>RGF93 / Lambert 93</v>
          </cell>
          <cell r="P873">
            <v>3</v>
          </cell>
          <cell r="R873" t="str">
            <v>MALVAL A CHAMBON-FEUGEROLLES</v>
          </cell>
          <cell r="T873" t="str">
            <v>802223.00000000</v>
          </cell>
          <cell r="U873" t="str">
            <v>6477926.00000000</v>
          </cell>
          <cell r="V873" t="str">
            <v>RGF93 / Lambert 93</v>
          </cell>
        </row>
        <row r="874">
          <cell r="A874">
            <v>4405021</v>
          </cell>
          <cell r="B874" t="str">
            <v>MALVAL A CHAMBON-FEUGEROLLES</v>
          </cell>
          <cell r="E874" t="str">
            <v>GR0165</v>
          </cell>
          <cell r="F874" t="str">
            <v>K0586200</v>
          </cell>
          <cell r="G874" t="str">
            <v>le Malval</v>
          </cell>
          <cell r="H874" t="str">
            <v>AUVERGNE-RHONE-ALPES</v>
          </cell>
          <cell r="I874" t="str">
            <v>Loire</v>
          </cell>
          <cell r="J874" t="str">
            <v>LE CHAMBON-FEUGEROLLES</v>
          </cell>
          <cell r="L874" t="str">
            <v xml:space="preserve">SOUS LE PONT SNCF                                                               </v>
          </cell>
          <cell r="M874" t="str">
            <v>802223.00000000</v>
          </cell>
          <cell r="N874" t="str">
            <v>6477926.00000000</v>
          </cell>
          <cell r="O874" t="str">
            <v>RGF93 / Lambert 93</v>
          </cell>
          <cell r="P874">
            <v>9</v>
          </cell>
          <cell r="R874" t="str">
            <v>MALVAL A CHAMBON-FEUGEROLLES</v>
          </cell>
          <cell r="T874" t="str">
            <v>802223.00000000</v>
          </cell>
          <cell r="U874" t="str">
            <v>6477926.00000000</v>
          </cell>
          <cell r="V874" t="str">
            <v>RGF93 / Lambert 93</v>
          </cell>
        </row>
        <row r="875">
          <cell r="A875">
            <v>4405022</v>
          </cell>
          <cell r="B875" t="str">
            <v>ONDAINE A FIRMINY</v>
          </cell>
          <cell r="C875" t="str">
            <v>LOIRE-BRETAGNE</v>
          </cell>
          <cell r="E875" t="str">
            <v>GR0165</v>
          </cell>
          <cell r="F875" t="str">
            <v>K0584000</v>
          </cell>
          <cell r="G875" t="str">
            <v>l'Ondaine</v>
          </cell>
          <cell r="H875" t="str">
            <v>AUVERGNE-RHONE-ALPES</v>
          </cell>
          <cell r="I875" t="str">
            <v>Loire</v>
          </cell>
          <cell r="J875" t="str">
            <v>FIRMINY</v>
          </cell>
          <cell r="L875" t="str">
            <v xml:space="preserve">AMONT DE L'ANCIEN PONT DU SEAUZE                                                </v>
          </cell>
          <cell r="M875" t="str">
            <v>799660.00000000</v>
          </cell>
          <cell r="N875" t="str">
            <v>6477820.00000000</v>
          </cell>
          <cell r="O875" t="str">
            <v>RGF93 / Lambert 93</v>
          </cell>
          <cell r="P875">
            <v>1</v>
          </cell>
          <cell r="R875" t="str">
            <v>ONDAINE A FIRMINY</v>
          </cell>
          <cell r="T875" t="str">
            <v>799660.00000000</v>
          </cell>
          <cell r="U875" t="str">
            <v>6477820.00000000</v>
          </cell>
          <cell r="V875" t="str">
            <v>RGF93 / Lambert 93</v>
          </cell>
        </row>
        <row r="876">
          <cell r="A876">
            <v>4405022</v>
          </cell>
          <cell r="B876" t="str">
            <v>ONDAINE A FIRMINY</v>
          </cell>
          <cell r="E876" t="str">
            <v>GR0165</v>
          </cell>
          <cell r="F876" t="str">
            <v>K0584000</v>
          </cell>
          <cell r="G876" t="str">
            <v>l'Ondaine</v>
          </cell>
          <cell r="H876" t="str">
            <v>AUVERGNE-RHONE-ALPES</v>
          </cell>
          <cell r="I876" t="str">
            <v>Loire</v>
          </cell>
          <cell r="J876" t="str">
            <v>FIRMINY</v>
          </cell>
          <cell r="L876" t="str">
            <v xml:space="preserve">AMONT DE L'ANCIEN PONT DU SEAUZE                                                </v>
          </cell>
          <cell r="M876" t="str">
            <v>799660.00000000</v>
          </cell>
          <cell r="N876" t="str">
            <v>6477820.00000000</v>
          </cell>
          <cell r="O876" t="str">
            <v>RGF93 / Lambert 93</v>
          </cell>
          <cell r="P876">
            <v>2</v>
          </cell>
          <cell r="R876" t="str">
            <v>ONDAINE A FIRMINY</v>
          </cell>
          <cell r="T876" t="str">
            <v>799660.00000000</v>
          </cell>
          <cell r="U876" t="str">
            <v>6477820.00000000</v>
          </cell>
          <cell r="V876" t="str">
            <v>RGF93 / Lambert 93</v>
          </cell>
        </row>
        <row r="877">
          <cell r="A877">
            <v>4405022</v>
          </cell>
          <cell r="B877" t="str">
            <v>ONDAINE A FIRMINY</v>
          </cell>
          <cell r="E877" t="str">
            <v>GR0165</v>
          </cell>
          <cell r="F877" t="str">
            <v>K0584000</v>
          </cell>
          <cell r="G877" t="str">
            <v>l'Ondaine</v>
          </cell>
          <cell r="H877" t="str">
            <v>AUVERGNE-RHONE-ALPES</v>
          </cell>
          <cell r="I877" t="str">
            <v>Loire</v>
          </cell>
          <cell r="J877" t="str">
            <v>FIRMINY</v>
          </cell>
          <cell r="L877" t="str">
            <v xml:space="preserve">AMONT DE L'ANCIEN PONT DU SEAUZE                                                </v>
          </cell>
          <cell r="M877" t="str">
            <v>799660.00000000</v>
          </cell>
          <cell r="N877" t="str">
            <v>6477820.00000000</v>
          </cell>
          <cell r="O877" t="str">
            <v>RGF93 / Lambert 93</v>
          </cell>
          <cell r="P877">
            <v>3</v>
          </cell>
          <cell r="R877" t="str">
            <v>ONDAINE A FIRMINY</v>
          </cell>
          <cell r="T877" t="str">
            <v>799660.00000000</v>
          </cell>
          <cell r="U877" t="str">
            <v>6477820.00000000</v>
          </cell>
          <cell r="V877" t="str">
            <v>RGF93 / Lambert 93</v>
          </cell>
        </row>
        <row r="878">
          <cell r="A878">
            <v>4405022</v>
          </cell>
          <cell r="B878" t="str">
            <v>ONDAINE A FIRMINY</v>
          </cell>
          <cell r="E878" t="str">
            <v>GR0165</v>
          </cell>
          <cell r="F878" t="str">
            <v>K0584000</v>
          </cell>
          <cell r="G878" t="str">
            <v>l'Ondaine</v>
          </cell>
          <cell r="H878" t="str">
            <v>AUVERGNE-RHONE-ALPES</v>
          </cell>
          <cell r="I878" t="str">
            <v>Loire</v>
          </cell>
          <cell r="J878" t="str">
            <v>FIRMINY</v>
          </cell>
          <cell r="L878" t="str">
            <v xml:space="preserve">AMONT DE L'ANCIEN PONT DU SEAUZE                                                </v>
          </cell>
          <cell r="M878" t="str">
            <v>799660.00000000</v>
          </cell>
          <cell r="N878" t="str">
            <v>6477820.00000000</v>
          </cell>
          <cell r="O878" t="str">
            <v>RGF93 / Lambert 93</v>
          </cell>
          <cell r="P878">
            <v>6</v>
          </cell>
          <cell r="R878" t="str">
            <v>ONDAINE A FIRMINY</v>
          </cell>
          <cell r="T878" t="str">
            <v>799660.00000000</v>
          </cell>
          <cell r="U878" t="str">
            <v>6477820.00000000</v>
          </cell>
          <cell r="V878" t="str">
            <v>RGF93 / Lambert 93</v>
          </cell>
        </row>
        <row r="879">
          <cell r="A879">
            <v>4405022</v>
          </cell>
          <cell r="B879" t="str">
            <v>ONDAINE A FIRMINY</v>
          </cell>
          <cell r="E879" t="str">
            <v>GR0165</v>
          </cell>
          <cell r="F879" t="str">
            <v>K0584000</v>
          </cell>
          <cell r="G879" t="str">
            <v>l'Ondaine</v>
          </cell>
          <cell r="H879" t="str">
            <v>AUVERGNE-RHONE-ALPES</v>
          </cell>
          <cell r="I879" t="str">
            <v>Loire</v>
          </cell>
          <cell r="J879" t="str">
            <v>FIRMINY</v>
          </cell>
          <cell r="L879" t="str">
            <v xml:space="preserve">AMONT DE L'ANCIEN PONT DU SEAUZE                                                </v>
          </cell>
          <cell r="M879" t="str">
            <v>799660.00000000</v>
          </cell>
          <cell r="N879" t="str">
            <v>6477820.00000000</v>
          </cell>
          <cell r="O879" t="str">
            <v>RGF93 / Lambert 93</v>
          </cell>
          <cell r="P879">
            <v>9</v>
          </cell>
          <cell r="R879" t="str">
            <v>ONDAINE A FIRMINY</v>
          </cell>
          <cell r="T879" t="str">
            <v>799660.00000000</v>
          </cell>
          <cell r="U879" t="str">
            <v>6477820.00000000</v>
          </cell>
          <cell r="V879" t="str">
            <v>RGF93 / Lambert 93</v>
          </cell>
        </row>
        <row r="880">
          <cell r="A880">
            <v>4405025</v>
          </cell>
          <cell r="B880" t="str">
            <v>PECHIER A ROCHE-LA-MOLIERE</v>
          </cell>
          <cell r="C880" t="str">
            <v>LOIRE-BRETAGNE</v>
          </cell>
          <cell r="E880" t="str">
            <v>FRGR2048</v>
          </cell>
          <cell r="F880" t="str">
            <v>K0595000</v>
          </cell>
          <cell r="G880" t="str">
            <v>le Lizeron</v>
          </cell>
          <cell r="H880" t="str">
            <v>AUVERGNE-RHONE-ALPES</v>
          </cell>
          <cell r="I880" t="str">
            <v>Loire</v>
          </cell>
          <cell r="J880" t="str">
            <v>ROCHE-LA-MOLIERE</v>
          </cell>
          <cell r="L880" t="str">
            <v xml:space="preserve">AMONT IMMEDIAT CONFLUENCE LIZERON                                               </v>
          </cell>
          <cell r="M880" t="str">
            <v>803071.00000000</v>
          </cell>
          <cell r="N880" t="str">
            <v>6483793.00000000</v>
          </cell>
          <cell r="O880" t="str">
            <v>RGF93 / Lambert 93</v>
          </cell>
          <cell r="P880">
            <v>1</v>
          </cell>
          <cell r="R880" t="str">
            <v>PECHIER A ROCHE-LA-MOLIERE</v>
          </cell>
          <cell r="T880" t="str">
            <v>803071.00000000</v>
          </cell>
          <cell r="U880" t="str">
            <v>6483793.00000000</v>
          </cell>
          <cell r="V880" t="str">
            <v>RGF93 / Lambert 93</v>
          </cell>
        </row>
        <row r="881">
          <cell r="A881">
            <v>4405025</v>
          </cell>
          <cell r="B881" t="str">
            <v>PECHIER A ROCHE-LA-MOLIERE</v>
          </cell>
          <cell r="E881" t="str">
            <v>FRGR2048</v>
          </cell>
          <cell r="F881" t="str">
            <v>K0595000</v>
          </cell>
          <cell r="G881" t="str">
            <v>le Lizeron</v>
          </cell>
          <cell r="H881" t="str">
            <v>AUVERGNE-RHONE-ALPES</v>
          </cell>
          <cell r="I881" t="str">
            <v>Loire</v>
          </cell>
          <cell r="J881" t="str">
            <v>ROCHE-LA-MOLIERE</v>
          </cell>
          <cell r="L881" t="str">
            <v xml:space="preserve">AMONT IMMEDIAT CONFLUENCE LIZERON                                               </v>
          </cell>
          <cell r="M881" t="str">
            <v>803071.00000000</v>
          </cell>
          <cell r="N881" t="str">
            <v>6483793.00000000</v>
          </cell>
          <cell r="O881" t="str">
            <v>RGF93 / Lambert 93</v>
          </cell>
          <cell r="P881">
            <v>2</v>
          </cell>
          <cell r="R881" t="str">
            <v>PECHIER A ROCHE-LA-MOLIERE</v>
          </cell>
          <cell r="T881" t="str">
            <v>803071.00000000</v>
          </cell>
          <cell r="U881" t="str">
            <v>6483793.00000000</v>
          </cell>
          <cell r="V881" t="str">
            <v>RGF93 / Lambert 93</v>
          </cell>
        </row>
        <row r="882">
          <cell r="A882">
            <v>4405025</v>
          </cell>
          <cell r="B882" t="str">
            <v>PECHIER A ROCHE-LA-MOLIERE</v>
          </cell>
          <cell r="E882" t="str">
            <v>FRGR2048</v>
          </cell>
          <cell r="F882" t="str">
            <v>K0595000</v>
          </cell>
          <cell r="G882" t="str">
            <v>le Lizeron</v>
          </cell>
          <cell r="H882" t="str">
            <v>AUVERGNE-RHONE-ALPES</v>
          </cell>
          <cell r="I882" t="str">
            <v>Loire</v>
          </cell>
          <cell r="J882" t="str">
            <v>ROCHE-LA-MOLIERE</v>
          </cell>
          <cell r="L882" t="str">
            <v xml:space="preserve">AMONT IMMEDIAT CONFLUENCE LIZERON                                               </v>
          </cell>
          <cell r="M882" t="str">
            <v>803071.00000000</v>
          </cell>
          <cell r="N882" t="str">
            <v>6483793.00000000</v>
          </cell>
          <cell r="O882" t="str">
            <v>RGF93 / Lambert 93</v>
          </cell>
          <cell r="P882">
            <v>3</v>
          </cell>
          <cell r="R882" t="str">
            <v>PECHIER A ROCHE-LA-MOLIERE</v>
          </cell>
          <cell r="T882" t="str">
            <v>803071.00000000</v>
          </cell>
          <cell r="U882" t="str">
            <v>6483793.00000000</v>
          </cell>
          <cell r="V882" t="str">
            <v>RGF93 / Lambert 93</v>
          </cell>
        </row>
        <row r="883">
          <cell r="A883">
            <v>4405025</v>
          </cell>
          <cell r="B883" t="str">
            <v>PECHIER A ROCHE-LA-MOLIERE</v>
          </cell>
          <cell r="E883" t="str">
            <v>FRGR2048</v>
          </cell>
          <cell r="F883" t="str">
            <v>K0595000</v>
          </cell>
          <cell r="G883" t="str">
            <v>le Lizeron</v>
          </cell>
          <cell r="H883" t="str">
            <v>AUVERGNE-RHONE-ALPES</v>
          </cell>
          <cell r="I883" t="str">
            <v>Loire</v>
          </cell>
          <cell r="J883" t="str">
            <v>ROCHE-LA-MOLIERE</v>
          </cell>
          <cell r="L883" t="str">
            <v xml:space="preserve">AMONT IMMEDIAT CONFLUENCE LIZERON                                               </v>
          </cell>
          <cell r="M883" t="str">
            <v>803071.00000000</v>
          </cell>
          <cell r="N883" t="str">
            <v>6483793.00000000</v>
          </cell>
          <cell r="O883" t="str">
            <v>RGF93 / Lambert 93</v>
          </cell>
          <cell r="P883">
            <v>9</v>
          </cell>
          <cell r="R883" t="str">
            <v>PECHIER A ROCHE-LA-MOLIERE</v>
          </cell>
          <cell r="T883" t="str">
            <v>803071.00000000</v>
          </cell>
          <cell r="U883" t="str">
            <v>6483793.00000000</v>
          </cell>
          <cell r="V883" t="str">
            <v>RGF93 / Lambert 93</v>
          </cell>
        </row>
        <row r="884">
          <cell r="A884">
            <v>4405026</v>
          </cell>
          <cell r="B884" t="str">
            <v>ROSAY A SAINT-ETIENNE (SAINT-VICTOR)</v>
          </cell>
          <cell r="C884" t="str">
            <v>LOIRE-BRETAGNE</v>
          </cell>
          <cell r="E884" t="str">
            <v>FRGR2048</v>
          </cell>
          <cell r="F884" t="str">
            <v>K0596000</v>
          </cell>
          <cell r="G884" t="str">
            <v>le Rozay</v>
          </cell>
          <cell r="H884" t="str">
            <v>AUVERGNE-RHONE-ALPES</v>
          </cell>
          <cell r="I884" t="str">
            <v>Loire</v>
          </cell>
          <cell r="J884" t="str">
            <v>SAINT-ETIENNE</v>
          </cell>
          <cell r="L884" t="str">
            <v xml:space="preserve">AMONT IMMEDIAT CONFLUENCE LIZERON                                               </v>
          </cell>
          <cell r="M884" t="str">
            <v>798936.00000000</v>
          </cell>
          <cell r="N884" t="str">
            <v>6483591.00000000</v>
          </cell>
          <cell r="O884" t="str">
            <v>RGF93 / Lambert 93</v>
          </cell>
          <cell r="P884">
            <v>1</v>
          </cell>
          <cell r="R884" t="str">
            <v>ROSAY A SAINT-ETIENNE (SAINT-VICTOR)</v>
          </cell>
          <cell r="T884" t="str">
            <v>798936.00000000</v>
          </cell>
          <cell r="U884" t="str">
            <v>6483591.00000000</v>
          </cell>
          <cell r="V884" t="str">
            <v>RGF93 / Lambert 93</v>
          </cell>
        </row>
        <row r="885">
          <cell r="A885">
            <v>4405026</v>
          </cell>
          <cell r="B885" t="str">
            <v>ROSAY A SAINT-ETIENNE (SAINT-VICTOR)</v>
          </cell>
          <cell r="C885" t="str">
            <v>LOIRE-BRETAGNE</v>
          </cell>
          <cell r="E885" t="str">
            <v>FRGR2048</v>
          </cell>
          <cell r="F885" t="str">
            <v>K0596000</v>
          </cell>
          <cell r="G885" t="str">
            <v>le Rozay</v>
          </cell>
          <cell r="H885" t="str">
            <v>AUVERGNE-RHONE-ALPES</v>
          </cell>
          <cell r="I885" t="str">
            <v>Loire</v>
          </cell>
          <cell r="J885" t="str">
            <v>SAINT-ETIENNE</v>
          </cell>
          <cell r="L885" t="str">
            <v xml:space="preserve">AMONT IMMEDIAT CONFLUENCE LIZERON                                               </v>
          </cell>
          <cell r="M885" t="str">
            <v>798936.00000000</v>
          </cell>
          <cell r="N885" t="str">
            <v>6483591.00000000</v>
          </cell>
          <cell r="O885" t="str">
            <v>RGF93 / Lambert 93</v>
          </cell>
          <cell r="P885">
            <v>2</v>
          </cell>
          <cell r="R885" t="str">
            <v>ROSAY A SAINT-ETIENNE (SAINT-VICTOR)</v>
          </cell>
          <cell r="T885" t="str">
            <v>798936.00000000</v>
          </cell>
          <cell r="U885" t="str">
            <v>6483591.00000000</v>
          </cell>
          <cell r="V885" t="str">
            <v>RGF93 / Lambert 93</v>
          </cell>
        </row>
        <row r="886">
          <cell r="A886">
            <v>4405026</v>
          </cell>
          <cell r="B886" t="str">
            <v>ROSAY A SAINT-ETIENNE (SAINT-VICTOR)</v>
          </cell>
          <cell r="E886" t="str">
            <v>FRGR2048</v>
          </cell>
          <cell r="F886" t="str">
            <v>K0596000</v>
          </cell>
          <cell r="G886" t="str">
            <v>le Rozay</v>
          </cell>
          <cell r="H886" t="str">
            <v>AUVERGNE-RHONE-ALPES</v>
          </cell>
          <cell r="I886" t="str">
            <v>Loire</v>
          </cell>
          <cell r="J886" t="str">
            <v>SAINT-ETIENNE</v>
          </cell>
          <cell r="L886" t="str">
            <v xml:space="preserve">AMONT IMMEDIAT CONFLUENCE LIZERON                                               </v>
          </cell>
          <cell r="M886" t="str">
            <v>798936.00000000</v>
          </cell>
          <cell r="N886" t="str">
            <v>6483591.00000000</v>
          </cell>
          <cell r="O886" t="str">
            <v>RGF93 / Lambert 93</v>
          </cell>
          <cell r="P886">
            <v>3</v>
          </cell>
          <cell r="R886" t="str">
            <v>ROSAY A SAINT-ETIENNE (SAINT-VICTOR)</v>
          </cell>
          <cell r="T886" t="str">
            <v>798936.00000000</v>
          </cell>
          <cell r="U886" t="str">
            <v>6483591.00000000</v>
          </cell>
          <cell r="V886" t="str">
            <v>RGF93 / Lambert 93</v>
          </cell>
        </row>
        <row r="887">
          <cell r="A887">
            <v>4405026</v>
          </cell>
          <cell r="B887" t="str">
            <v>ROSAY A SAINT-ETIENNE (SAINT-VICTOR)</v>
          </cell>
          <cell r="E887" t="str">
            <v>FRGR2048</v>
          </cell>
          <cell r="F887" t="str">
            <v>K0596000</v>
          </cell>
          <cell r="G887" t="str">
            <v>le Rozay</v>
          </cell>
          <cell r="H887" t="str">
            <v>AUVERGNE-RHONE-ALPES</v>
          </cell>
          <cell r="I887" t="str">
            <v>Loire</v>
          </cell>
          <cell r="J887" t="str">
            <v>SAINT-ETIENNE</v>
          </cell>
          <cell r="L887" t="str">
            <v xml:space="preserve">AMONT IMMEDIAT CONFLUENCE LIZERON                                               </v>
          </cell>
          <cell r="M887" t="str">
            <v>798936.00000000</v>
          </cell>
          <cell r="N887" t="str">
            <v>6483591.00000000</v>
          </cell>
          <cell r="O887" t="str">
            <v>RGF93 / Lambert 93</v>
          </cell>
          <cell r="P887">
            <v>4</v>
          </cell>
          <cell r="R887" t="str">
            <v>ROSAY A SAINT-ETIENNE (SAINT-VICTOR)</v>
          </cell>
          <cell r="T887" t="str">
            <v>798936.00000000</v>
          </cell>
          <cell r="U887" t="str">
            <v>6483591.00000000</v>
          </cell>
          <cell r="V887" t="str">
            <v>RGF93 / Lambert 93</v>
          </cell>
        </row>
        <row r="888">
          <cell r="A888">
            <v>4405027</v>
          </cell>
          <cell r="B888" t="str">
            <v>ONDAINE A CHAMBON-FEUGEROLLES</v>
          </cell>
          <cell r="C888" t="str">
            <v>LOIRE-BRETAGNE</v>
          </cell>
          <cell r="E888" t="str">
            <v>FRGR1493</v>
          </cell>
          <cell r="F888" t="str">
            <v>K0584000</v>
          </cell>
          <cell r="G888" t="str">
            <v>l'Ondaine</v>
          </cell>
          <cell r="H888" t="str">
            <v>AUVERGNE-RHONE-ALPES</v>
          </cell>
          <cell r="I888" t="str">
            <v>Loire</v>
          </cell>
          <cell r="J888" t="str">
            <v>LE CHAMBON-FEUGEROLLES</v>
          </cell>
          <cell r="L888" t="str">
            <v xml:space="preserve">AMONT PONT RD10 - AVAL CONFL VALCHERIE                                          </v>
          </cell>
          <cell r="M888" t="str">
            <v>803449.00000000</v>
          </cell>
          <cell r="N888" t="str">
            <v>6478460.00000000</v>
          </cell>
          <cell r="O888" t="str">
            <v>RGF93 / Lambert 93</v>
          </cell>
          <cell r="P888">
            <v>1</v>
          </cell>
          <cell r="R888" t="str">
            <v>ONDAINE A CHAMBON-FEUGEROLLES</v>
          </cell>
          <cell r="T888" t="str">
            <v>803449.00000000</v>
          </cell>
          <cell r="U888" t="str">
            <v>6478460.00000000</v>
          </cell>
          <cell r="V888" t="str">
            <v>RGF93 / Lambert 93</v>
          </cell>
        </row>
        <row r="889">
          <cell r="A889">
            <v>4405027</v>
          </cell>
          <cell r="B889" t="str">
            <v>ONDAINE A CHAMBON-FEUGEROLLES</v>
          </cell>
          <cell r="C889" t="str">
            <v>LOIRE-BRETAGNE</v>
          </cell>
          <cell r="E889" t="str">
            <v>FRGR1493</v>
          </cell>
          <cell r="F889" t="str">
            <v>K0584000</v>
          </cell>
          <cell r="G889" t="str">
            <v>l'Ondaine</v>
          </cell>
          <cell r="H889" t="str">
            <v>AUVERGNE-RHONE-ALPES</v>
          </cell>
          <cell r="I889" t="str">
            <v>Loire</v>
          </cell>
          <cell r="J889" t="str">
            <v>LE CHAMBON-FEUGEROLLES</v>
          </cell>
          <cell r="L889" t="str">
            <v xml:space="preserve">AMONT PONT RD10 - AVAL CONFL VALCHERIE                                          </v>
          </cell>
          <cell r="M889" t="str">
            <v>803449.00000000</v>
          </cell>
          <cell r="N889" t="str">
            <v>6478460.00000000</v>
          </cell>
          <cell r="O889" t="str">
            <v>RGF93 / Lambert 93</v>
          </cell>
          <cell r="P889">
            <v>2</v>
          </cell>
          <cell r="R889" t="str">
            <v>ONDAINE A CHAMBON-FEUGEROLLES</v>
          </cell>
          <cell r="T889" t="str">
            <v>803448.50000000</v>
          </cell>
          <cell r="U889" t="str">
            <v>6478458.00000000</v>
          </cell>
          <cell r="V889" t="str">
            <v>RGF93 / Lambert 93</v>
          </cell>
        </row>
        <row r="890">
          <cell r="A890">
            <v>4405027</v>
          </cell>
          <cell r="B890" t="str">
            <v>ONDAINE A CHAMBON-FEUGEROLLES</v>
          </cell>
          <cell r="E890" t="str">
            <v>FRGR1493</v>
          </cell>
          <cell r="F890" t="str">
            <v>K0584000</v>
          </cell>
          <cell r="G890" t="str">
            <v>l'Ondaine</v>
          </cell>
          <cell r="H890" t="str">
            <v>AUVERGNE-RHONE-ALPES</v>
          </cell>
          <cell r="I890" t="str">
            <v>Loire</v>
          </cell>
          <cell r="J890" t="str">
            <v>LE CHAMBON-FEUGEROLLES</v>
          </cell>
          <cell r="L890" t="str">
            <v xml:space="preserve">AMONT PONT RD10 - AVAL CONFL VALCHERIE                                          </v>
          </cell>
          <cell r="M890" t="str">
            <v>803449.00000000</v>
          </cell>
          <cell r="N890" t="str">
            <v>6478460.00000000</v>
          </cell>
          <cell r="O890" t="str">
            <v>RGF93 / Lambert 93</v>
          </cell>
          <cell r="P890">
            <v>3</v>
          </cell>
          <cell r="R890" t="str">
            <v>ONDAINE A CHAMBON-FEUGEROLLES</v>
          </cell>
          <cell r="T890" t="str">
            <v>803449.00000000</v>
          </cell>
          <cell r="U890" t="str">
            <v>6478460.00000000</v>
          </cell>
          <cell r="V890" t="str">
            <v>RGF93 / Lambert 93</v>
          </cell>
        </row>
        <row r="891">
          <cell r="A891">
            <v>4405027</v>
          </cell>
          <cell r="B891" t="str">
            <v>ONDAINE A CHAMBON-FEUGEROLLES</v>
          </cell>
          <cell r="E891" t="str">
            <v>FRGR1493</v>
          </cell>
          <cell r="F891" t="str">
            <v>K0584000</v>
          </cell>
          <cell r="G891" t="str">
            <v>l'Ondaine</v>
          </cell>
          <cell r="H891" t="str">
            <v>AUVERGNE-RHONE-ALPES</v>
          </cell>
          <cell r="I891" t="str">
            <v>Loire</v>
          </cell>
          <cell r="J891" t="str">
            <v>LE CHAMBON-FEUGEROLLES</v>
          </cell>
          <cell r="L891" t="str">
            <v xml:space="preserve">AMONT PONT RD10 - AVAL CONFL VALCHERIE                                          </v>
          </cell>
          <cell r="M891" t="str">
            <v>803449.00000000</v>
          </cell>
          <cell r="N891" t="str">
            <v>6478460.00000000</v>
          </cell>
          <cell r="O891" t="str">
            <v>RGF93 / Lambert 93</v>
          </cell>
          <cell r="P891">
            <v>4</v>
          </cell>
          <cell r="R891" t="str">
            <v>ONDAINE A CHAMBON-FEUGEROLLES</v>
          </cell>
          <cell r="T891" t="str">
            <v>803449.00000000</v>
          </cell>
          <cell r="U891" t="str">
            <v>6478460.00000000</v>
          </cell>
          <cell r="V891" t="str">
            <v>RGF93 / Lambert 93</v>
          </cell>
        </row>
        <row r="892">
          <cell r="A892">
            <v>4405027</v>
          </cell>
          <cell r="B892" t="str">
            <v>ONDAINE A CHAMBON-FEUGEROLLES</v>
          </cell>
          <cell r="E892" t="str">
            <v>FRGR1493</v>
          </cell>
          <cell r="F892" t="str">
            <v>K0584000</v>
          </cell>
          <cell r="G892" t="str">
            <v>l'Ondaine</v>
          </cell>
          <cell r="H892" t="str">
            <v>AUVERGNE-RHONE-ALPES</v>
          </cell>
          <cell r="I892" t="str">
            <v>Loire</v>
          </cell>
          <cell r="J892" t="str">
            <v>LE CHAMBON-FEUGEROLLES</v>
          </cell>
          <cell r="L892" t="str">
            <v xml:space="preserve">AMONT PONT RD10 - AVAL CONFL VALCHERIE                                          </v>
          </cell>
          <cell r="M892" t="str">
            <v>803449.00000000</v>
          </cell>
          <cell r="N892" t="str">
            <v>6478460.00000000</v>
          </cell>
          <cell r="O892" t="str">
            <v>RGF93 / Lambert 93</v>
          </cell>
          <cell r="P892">
            <v>6</v>
          </cell>
          <cell r="R892" t="str">
            <v>ONDAINE A CHAMBON-FEUGEROLLES</v>
          </cell>
          <cell r="T892" t="str">
            <v>803449.00000000</v>
          </cell>
          <cell r="U892" t="str">
            <v>6478460.00000000</v>
          </cell>
          <cell r="V892" t="str">
            <v>RGF93 / Lambert 93</v>
          </cell>
        </row>
        <row r="893">
          <cell r="A893">
            <v>4405027</v>
          </cell>
          <cell r="B893" t="str">
            <v>ONDAINE A CHAMBON-FEUGEROLLES</v>
          </cell>
          <cell r="E893" t="str">
            <v>FRGR1493</v>
          </cell>
          <cell r="F893" t="str">
            <v>K0584000</v>
          </cell>
          <cell r="G893" t="str">
            <v>l'Ondaine</v>
          </cell>
          <cell r="H893" t="str">
            <v>AUVERGNE-RHONE-ALPES</v>
          </cell>
          <cell r="I893" t="str">
            <v>Loire</v>
          </cell>
          <cell r="J893" t="str">
            <v>LE CHAMBON-FEUGEROLLES</v>
          </cell>
          <cell r="L893" t="str">
            <v xml:space="preserve">AMONT PONT RD10 - AVAL CONFL VALCHERIE                                          </v>
          </cell>
          <cell r="M893" t="str">
            <v>803449.00000000</v>
          </cell>
          <cell r="N893" t="str">
            <v>6478460.00000000</v>
          </cell>
          <cell r="O893" t="str">
            <v>RGF93 / Lambert 93</v>
          </cell>
          <cell r="P893">
            <v>9</v>
          </cell>
          <cell r="R893" t="str">
            <v>ONDAINE A CHAMBON-FEUGEROLLES</v>
          </cell>
          <cell r="T893" t="str">
            <v>803449.00000000</v>
          </cell>
          <cell r="U893" t="str">
            <v>6478460.00000000</v>
          </cell>
          <cell r="V893" t="str">
            <v>RGF93 / Lambert 93</v>
          </cell>
        </row>
        <row r="894">
          <cell r="A894">
            <v>4406000</v>
          </cell>
          <cell r="B894" t="str">
            <v>RAU BONSONNET à LURIECQ</v>
          </cell>
          <cell r="C894" t="str">
            <v>LOIRE-BRETAGNE</v>
          </cell>
          <cell r="D894" t="str">
            <v>Bassin Loire</v>
          </cell>
          <cell r="E894" t="str">
            <v>GR0169</v>
          </cell>
          <cell r="F894" t="str">
            <v>K0626500</v>
          </cell>
          <cell r="G894" t="str">
            <v>le Bonsonnet</v>
          </cell>
          <cell r="H894" t="str">
            <v>AUVERGNE-RHONE-ALPES</v>
          </cell>
          <cell r="I894" t="str">
            <v>Loire</v>
          </cell>
          <cell r="J894" t="str">
            <v>LURIECQ</v>
          </cell>
          <cell r="L894" t="str">
            <v xml:space="preserve">FOUGEROLS AVAL PONT D498 AMONT PONCEAU RELIANT LES GOUTTES                      </v>
          </cell>
          <cell r="M894" t="str">
            <v>783448.20000000</v>
          </cell>
          <cell r="N894" t="str">
            <v>6483108.00000000</v>
          </cell>
          <cell r="O894" t="str">
            <v>RGF93 / Lambert 93</v>
          </cell>
          <cell r="P894">
            <v>2</v>
          </cell>
          <cell r="R894" t="str">
            <v>RAU BONSONNET à LURIECQ</v>
          </cell>
          <cell r="T894" t="str">
            <v>783448.20000000</v>
          </cell>
          <cell r="U894" t="str">
            <v>6483108.00000000</v>
          </cell>
          <cell r="V894" t="str">
            <v>RGF93 / Lambert 93</v>
          </cell>
        </row>
        <row r="895">
          <cell r="A895">
            <v>4406000</v>
          </cell>
          <cell r="B895" t="str">
            <v>RAU BONSONNET à LURIECQ</v>
          </cell>
          <cell r="C895" t="str">
            <v>LOIRE-BRETAGNE</v>
          </cell>
          <cell r="E895" t="str">
            <v>GR0169</v>
          </cell>
          <cell r="F895" t="str">
            <v>K0626500</v>
          </cell>
          <cell r="G895" t="str">
            <v>le Bonsonnet</v>
          </cell>
          <cell r="H895" t="str">
            <v>AUVERGNE-RHONE-ALPES</v>
          </cell>
          <cell r="I895" t="str">
            <v>Loire</v>
          </cell>
          <cell r="J895" t="str">
            <v>LURIECQ</v>
          </cell>
          <cell r="L895" t="str">
            <v xml:space="preserve">FOUGEROLS AVAL PONT D498 AMONT PONCEAU RELIANT LES GOUTTES                      </v>
          </cell>
          <cell r="M895" t="str">
            <v>783448.20000000</v>
          </cell>
          <cell r="N895" t="str">
            <v>6483108.00000000</v>
          </cell>
          <cell r="O895" t="str">
            <v>RGF93 / Lambert 93</v>
          </cell>
          <cell r="P895">
            <v>1</v>
          </cell>
          <cell r="R895" t="str">
            <v>RAU BONSONNET à LURIECQ</v>
          </cell>
          <cell r="T895" t="str">
            <v>783448.60000000</v>
          </cell>
          <cell r="U895" t="str">
            <v>6483109.00000000</v>
          </cell>
          <cell r="V895" t="str">
            <v>RGF93 / Lambert 93</v>
          </cell>
        </row>
        <row r="896">
          <cell r="A896">
            <v>4406000</v>
          </cell>
          <cell r="B896" t="str">
            <v>RAU BONSONNET à LURIECQ</v>
          </cell>
          <cell r="E896" t="str">
            <v>GR0169</v>
          </cell>
          <cell r="F896" t="str">
            <v>K0626500</v>
          </cell>
          <cell r="G896" t="str">
            <v>le Bonsonnet</v>
          </cell>
          <cell r="H896" t="str">
            <v>AUVERGNE-RHONE-ALPES</v>
          </cell>
          <cell r="I896" t="str">
            <v>Loire</v>
          </cell>
          <cell r="J896" t="str">
            <v>LURIECQ</v>
          </cell>
          <cell r="L896" t="str">
            <v xml:space="preserve">FOUGEROLS AVAL PONT D498 AMONT PONCEAU RELIANT LES GOUTTES                      </v>
          </cell>
          <cell r="M896" t="str">
            <v>783448.20000000</v>
          </cell>
          <cell r="N896" t="str">
            <v>6483108.00000000</v>
          </cell>
          <cell r="O896" t="str">
            <v>RGF93 / Lambert 93</v>
          </cell>
          <cell r="P896">
            <v>3</v>
          </cell>
          <cell r="R896" t="str">
            <v>RAU BONSONNET à LURIECQ</v>
          </cell>
          <cell r="T896" t="str">
            <v>783448.20000000</v>
          </cell>
          <cell r="U896" t="str">
            <v>6483108.00000000</v>
          </cell>
          <cell r="V896" t="str">
            <v>RGF93 / Lambert 93</v>
          </cell>
        </row>
        <row r="897">
          <cell r="A897">
            <v>4406000</v>
          </cell>
          <cell r="B897" t="str">
            <v>RAU BONSONNET à LURIECQ</v>
          </cell>
          <cell r="E897" t="str">
            <v>GR0169</v>
          </cell>
          <cell r="F897" t="str">
            <v>K0626500</v>
          </cell>
          <cell r="G897" t="str">
            <v>le Bonsonnet</v>
          </cell>
          <cell r="H897" t="str">
            <v>AUVERGNE-RHONE-ALPES</v>
          </cell>
          <cell r="I897" t="str">
            <v>Loire</v>
          </cell>
          <cell r="J897" t="str">
            <v>LURIECQ</v>
          </cell>
          <cell r="L897" t="str">
            <v xml:space="preserve">FOUGEROLS AVAL PONT D498 AMONT PONCEAU RELIANT LES GOUTTES                      </v>
          </cell>
          <cell r="M897" t="str">
            <v>783448.20000000</v>
          </cell>
          <cell r="N897" t="str">
            <v>6483108.00000000</v>
          </cell>
          <cell r="O897" t="str">
            <v>RGF93 / Lambert 93</v>
          </cell>
          <cell r="P897">
            <v>4</v>
          </cell>
          <cell r="R897" t="str">
            <v>RAU BONSONNET à LURIECQ</v>
          </cell>
          <cell r="T897" t="str">
            <v>783448.20000000</v>
          </cell>
          <cell r="U897" t="str">
            <v>6483108.00000000</v>
          </cell>
          <cell r="V897" t="str">
            <v>RGF93 / Lambert 93</v>
          </cell>
        </row>
        <row r="898">
          <cell r="A898">
            <v>4406001</v>
          </cell>
          <cell r="B898" t="str">
            <v>RAU ECOLEZE à PERIGNEUX</v>
          </cell>
          <cell r="C898" t="str">
            <v>LOIRE-BRETAGNE</v>
          </cell>
          <cell r="E898" t="str">
            <v>GR0169</v>
          </cell>
          <cell r="F898" t="str">
            <v>K0627000</v>
          </cell>
          <cell r="G898" t="str">
            <v>l'Ecolèze</v>
          </cell>
          <cell r="H898" t="str">
            <v>AUVERGNE-RHONE-ALPES</v>
          </cell>
          <cell r="I898" t="str">
            <v>Loire</v>
          </cell>
          <cell r="J898" t="str">
            <v>PERIGNEUX</v>
          </cell>
          <cell r="L898" t="str">
            <v xml:space="preserve">LE FOIN 110 M EN AMONT DU PONT                                                  </v>
          </cell>
          <cell r="M898" t="str">
            <v>791889.40000000</v>
          </cell>
          <cell r="N898" t="str">
            <v>6484842.00000000</v>
          </cell>
          <cell r="O898" t="str">
            <v>RGF93 / Lambert 93</v>
          </cell>
          <cell r="P898">
            <v>1</v>
          </cell>
          <cell r="R898" t="str">
            <v>RAU ECOLEZE à PERIGNEUX</v>
          </cell>
          <cell r="T898" t="str">
            <v>791889.40000000</v>
          </cell>
          <cell r="U898" t="str">
            <v>6484842.00000000</v>
          </cell>
          <cell r="V898" t="str">
            <v>RGF93 / Lambert 93</v>
          </cell>
        </row>
        <row r="899">
          <cell r="A899">
            <v>4406001</v>
          </cell>
          <cell r="B899" t="str">
            <v>RAU ECOLEZE à PERIGNEUX</v>
          </cell>
          <cell r="C899" t="str">
            <v>LOIRE-BRETAGNE</v>
          </cell>
          <cell r="D899" t="str">
            <v>Bassin Loire</v>
          </cell>
          <cell r="E899" t="str">
            <v>GR0169</v>
          </cell>
          <cell r="F899" t="str">
            <v>K0627000</v>
          </cell>
          <cell r="G899" t="str">
            <v>l'Ecolèze</v>
          </cell>
          <cell r="H899" t="str">
            <v>AUVERGNE-RHONE-ALPES</v>
          </cell>
          <cell r="I899" t="str">
            <v>Loire</v>
          </cell>
          <cell r="J899" t="str">
            <v>PERIGNEUX</v>
          </cell>
          <cell r="L899" t="str">
            <v xml:space="preserve">LE FOIN 110 M EN AMONT DU PONT                                                  </v>
          </cell>
          <cell r="M899" t="str">
            <v>791889.40000000</v>
          </cell>
          <cell r="N899" t="str">
            <v>6484842.00000000</v>
          </cell>
          <cell r="O899" t="str">
            <v>RGF93 / Lambert 93</v>
          </cell>
          <cell r="P899">
            <v>2</v>
          </cell>
          <cell r="R899" t="str">
            <v>RAU ECOLEZE à PERIGNEUX</v>
          </cell>
          <cell r="T899" t="str">
            <v>791889.50000000</v>
          </cell>
          <cell r="U899" t="str">
            <v>6484842.00000000</v>
          </cell>
          <cell r="V899" t="str">
            <v>RGF93 / Lambert 93</v>
          </cell>
        </row>
        <row r="900">
          <cell r="A900">
            <v>4406001</v>
          </cell>
          <cell r="B900" t="str">
            <v>RAU ECOLEZE à PERIGNEUX</v>
          </cell>
          <cell r="E900" t="str">
            <v>GR0169</v>
          </cell>
          <cell r="F900" t="str">
            <v>K0627000</v>
          </cell>
          <cell r="G900" t="str">
            <v>l'Ecolèze</v>
          </cell>
          <cell r="H900" t="str">
            <v>AUVERGNE-RHONE-ALPES</v>
          </cell>
          <cell r="I900" t="str">
            <v>Loire</v>
          </cell>
          <cell r="J900" t="str">
            <v>PERIGNEUX</v>
          </cell>
          <cell r="L900" t="str">
            <v xml:space="preserve">LE FOIN 110 M EN AMONT DU PONT                                                  </v>
          </cell>
          <cell r="M900" t="str">
            <v>791889.40000000</v>
          </cell>
          <cell r="N900" t="str">
            <v>6484842.00000000</v>
          </cell>
          <cell r="O900" t="str">
            <v>RGF93 / Lambert 93</v>
          </cell>
          <cell r="P900">
            <v>3</v>
          </cell>
          <cell r="R900" t="str">
            <v>RAU ECOLEZE à PERIGNEUX</v>
          </cell>
          <cell r="T900" t="str">
            <v>791889.40000000</v>
          </cell>
          <cell r="U900" t="str">
            <v>6484842.00000000</v>
          </cell>
          <cell r="V900" t="str">
            <v>RGF93 / Lambert 93</v>
          </cell>
        </row>
        <row r="901">
          <cell r="A901">
            <v>4406001</v>
          </cell>
          <cell r="B901" t="str">
            <v>RAU ECOLEZE à PERIGNEUX</v>
          </cell>
          <cell r="E901" t="str">
            <v>GR0169</v>
          </cell>
          <cell r="F901" t="str">
            <v>K0627000</v>
          </cell>
          <cell r="G901" t="str">
            <v>l'Ecolèze</v>
          </cell>
          <cell r="H901" t="str">
            <v>AUVERGNE-RHONE-ALPES</v>
          </cell>
          <cell r="I901" t="str">
            <v>Loire</v>
          </cell>
          <cell r="J901" t="str">
            <v>PERIGNEUX</v>
          </cell>
          <cell r="L901" t="str">
            <v xml:space="preserve">LE FOIN 110 M EN AMONT DU PONT                                                  </v>
          </cell>
          <cell r="M901" t="str">
            <v>791889.40000000</v>
          </cell>
          <cell r="N901" t="str">
            <v>6484842.00000000</v>
          </cell>
          <cell r="O901" t="str">
            <v>RGF93 / Lambert 93</v>
          </cell>
          <cell r="P901">
            <v>4</v>
          </cell>
          <cell r="R901" t="str">
            <v>RAU ECOLEZE à PERIGNEUX</v>
          </cell>
          <cell r="T901" t="str">
            <v>791889.40000000</v>
          </cell>
          <cell r="U901" t="str">
            <v>6484842.00000000</v>
          </cell>
          <cell r="V901" t="str">
            <v>RGF93 / Lambert 93</v>
          </cell>
        </row>
        <row r="902">
          <cell r="A902">
            <v>4406002</v>
          </cell>
          <cell r="B902" t="str">
            <v>RAU COUZON à CHATELUS</v>
          </cell>
          <cell r="C902" t="str">
            <v>LOIRE-BRETAGNE</v>
          </cell>
          <cell r="E902" t="str">
            <v>FRGR0167A</v>
          </cell>
          <cell r="F902" t="str">
            <v>K0668000</v>
          </cell>
          <cell r="G902" t="str">
            <v>le Couzon</v>
          </cell>
          <cell r="H902" t="str">
            <v>AUVERGNE-RHONE-ALPES</v>
          </cell>
          <cell r="I902" t="str">
            <v>Loire</v>
          </cell>
          <cell r="J902" t="str">
            <v>CHATELUS</v>
          </cell>
          <cell r="L902" t="str">
            <v xml:space="preserve">COTE RATIER 25 M AMONT PONT D3-4                                                </v>
          </cell>
          <cell r="M902" t="str">
            <v>813441.30000000</v>
          </cell>
          <cell r="N902" t="str">
            <v>6500194.00000000</v>
          </cell>
          <cell r="O902" t="str">
            <v>RGF93 / Lambert 93</v>
          </cell>
          <cell r="P902">
            <v>1</v>
          </cell>
          <cell r="R902" t="str">
            <v>RAU COUZON à CHATELUS</v>
          </cell>
          <cell r="T902" t="str">
            <v>813441.30000000</v>
          </cell>
          <cell r="U902" t="str">
            <v>6500194.00000000</v>
          </cell>
          <cell r="V902" t="str">
            <v>RGF93 / Lambert 93</v>
          </cell>
        </row>
        <row r="903">
          <cell r="A903">
            <v>4406002</v>
          </cell>
          <cell r="B903" t="str">
            <v>RAU COUZON à CHATELUS</v>
          </cell>
          <cell r="C903" t="str">
            <v>LOIRE-BRETAGNE</v>
          </cell>
          <cell r="D903" t="str">
            <v>Bassin Loire</v>
          </cell>
          <cell r="E903" t="str">
            <v>FRGR0167A</v>
          </cell>
          <cell r="F903" t="str">
            <v>K0668000</v>
          </cell>
          <cell r="G903" t="str">
            <v>le Couzon</v>
          </cell>
          <cell r="H903" t="str">
            <v>AUVERGNE-RHONE-ALPES</v>
          </cell>
          <cell r="I903" t="str">
            <v>Loire</v>
          </cell>
          <cell r="J903" t="str">
            <v>CHATELUS</v>
          </cell>
          <cell r="L903" t="str">
            <v xml:space="preserve">COTE RATIER 25 M AMONT PONT D3-4                                                </v>
          </cell>
          <cell r="M903" t="str">
            <v>813441.30000000</v>
          </cell>
          <cell r="N903" t="str">
            <v>6500194.00000000</v>
          </cell>
          <cell r="O903" t="str">
            <v>RGF93 / Lambert 93</v>
          </cell>
          <cell r="P903">
            <v>2</v>
          </cell>
          <cell r="R903" t="str">
            <v>RAU COUZON à CHATELUS</v>
          </cell>
          <cell r="T903" t="str">
            <v>813441.10000000</v>
          </cell>
          <cell r="U903" t="str">
            <v>6500194.00000000</v>
          </cell>
          <cell r="V903" t="str">
            <v>RGF93 / Lambert 93</v>
          </cell>
        </row>
        <row r="904">
          <cell r="A904">
            <v>4406003</v>
          </cell>
          <cell r="B904" t="str">
            <v>RAU ARBICHE à CHEVRIERES</v>
          </cell>
          <cell r="C904" t="str">
            <v>LOIRE-BRETAGNE</v>
          </cell>
          <cell r="E904" t="str">
            <v>FRGR0167A</v>
          </cell>
          <cell r="F904" t="str">
            <v>K0674500</v>
          </cell>
          <cell r="G904" t="str">
            <v>l'Arbiche</v>
          </cell>
          <cell r="H904" t="str">
            <v>AUVERGNE-RHONE-ALPES</v>
          </cell>
          <cell r="I904" t="str">
            <v>Loire</v>
          </cell>
          <cell r="J904" t="str">
            <v>CHEVRIERES</v>
          </cell>
          <cell r="L904" t="str">
            <v xml:space="preserve">PONT DE LA ROUE 60 M EN AMONT DU PONT                                           </v>
          </cell>
          <cell r="M904" t="str">
            <v>808820.00000000</v>
          </cell>
          <cell r="N904" t="str">
            <v>6500563.00000000</v>
          </cell>
          <cell r="O904" t="str">
            <v>RGF93 / Lambert 93</v>
          </cell>
          <cell r="P904">
            <v>1</v>
          </cell>
          <cell r="R904" t="str">
            <v>RAU ARBICHE à CHEVRIERES</v>
          </cell>
          <cell r="T904" t="str">
            <v>808820.00000000</v>
          </cell>
          <cell r="U904" t="str">
            <v>6500563.00000000</v>
          </cell>
          <cell r="V904" t="str">
            <v>RGF93 / Lambert 93</v>
          </cell>
        </row>
        <row r="905">
          <cell r="A905">
            <v>4406003</v>
          </cell>
          <cell r="B905" t="str">
            <v>RAU ARBICHE à CHEVRIERES</v>
          </cell>
          <cell r="C905" t="str">
            <v>LOIRE-BRETAGNE</v>
          </cell>
          <cell r="D905" t="str">
            <v>Bassin Loire</v>
          </cell>
          <cell r="E905" t="str">
            <v>FRGR0167A</v>
          </cell>
          <cell r="F905" t="str">
            <v>K0674500</v>
          </cell>
          <cell r="G905" t="str">
            <v>l'Arbiche</v>
          </cell>
          <cell r="H905" t="str">
            <v>AUVERGNE-RHONE-ALPES</v>
          </cell>
          <cell r="I905" t="str">
            <v>Loire</v>
          </cell>
          <cell r="J905" t="str">
            <v>CHEVRIERES</v>
          </cell>
          <cell r="L905" t="str">
            <v xml:space="preserve">PONT DE LA ROUE 60 M EN AMONT DU PONT                                           </v>
          </cell>
          <cell r="M905" t="str">
            <v>808820.00000000</v>
          </cell>
          <cell r="N905" t="str">
            <v>6500563.00000000</v>
          </cell>
          <cell r="O905" t="str">
            <v>RGF93 / Lambert 93</v>
          </cell>
          <cell r="P905">
            <v>2</v>
          </cell>
          <cell r="R905" t="str">
            <v>RAU ARBICHE à CHEVRIERES</v>
          </cell>
          <cell r="T905" t="str">
            <v>808819.30000000</v>
          </cell>
          <cell r="U905" t="str">
            <v>6500563.00000000</v>
          </cell>
          <cell r="V905" t="str">
            <v>RGF93 / Lambert 93</v>
          </cell>
        </row>
        <row r="906">
          <cell r="A906">
            <v>4406004</v>
          </cell>
          <cell r="B906" t="str">
            <v>R COISE à SAINT-DENIS-SUR-COISE</v>
          </cell>
          <cell r="C906" t="str">
            <v>LOIRE-BRETAGNE</v>
          </cell>
          <cell r="E906" t="str">
            <v>FRGR0167A</v>
          </cell>
          <cell r="F906" t="str">
            <v>K06-0330</v>
          </cell>
          <cell r="G906" t="str">
            <v>la Coise</v>
          </cell>
          <cell r="H906" t="str">
            <v>AUVERGNE-RHONE-ALPES</v>
          </cell>
          <cell r="I906" t="str">
            <v>Loire</v>
          </cell>
          <cell r="J906" t="str">
            <v>SAINT-DENIS-SUR-COISE</v>
          </cell>
          <cell r="L906" t="str">
            <v xml:space="preserve">MOULIN TRUNEL AMONT DU PONT RELIANT D103-2 A D2                                 </v>
          </cell>
          <cell r="M906" t="str">
            <v>811663.90000000</v>
          </cell>
          <cell r="N906" t="str">
            <v>6503639.00000000</v>
          </cell>
          <cell r="O906" t="str">
            <v>RGF93 / Lambert 93</v>
          </cell>
          <cell r="P906">
            <v>1</v>
          </cell>
          <cell r="R906" t="str">
            <v>R COISE à SAINT-DENIS-SUR-COISE</v>
          </cell>
          <cell r="T906" t="str">
            <v>811663.90000000</v>
          </cell>
          <cell r="U906" t="str">
            <v>6503639.00000000</v>
          </cell>
          <cell r="V906" t="str">
            <v>RGF93 / Lambert 93</v>
          </cell>
        </row>
        <row r="907">
          <cell r="A907">
            <v>4406004</v>
          </cell>
          <cell r="B907" t="str">
            <v>R COISE à SAINT-DENIS-SUR-COISE</v>
          </cell>
          <cell r="C907" t="str">
            <v>LOIRE-BRETAGNE</v>
          </cell>
          <cell r="E907" t="str">
            <v>FRGR0167A</v>
          </cell>
          <cell r="F907" t="str">
            <v>K06-0330</v>
          </cell>
          <cell r="G907" t="str">
            <v>la Coise</v>
          </cell>
          <cell r="H907" t="str">
            <v>AUVERGNE-RHONE-ALPES</v>
          </cell>
          <cell r="I907" t="str">
            <v>Loire</v>
          </cell>
          <cell r="J907" t="str">
            <v>SAINT-DENIS-SUR-COISE</v>
          </cell>
          <cell r="L907" t="str">
            <v xml:space="preserve">MOULIN TRUNEL AMONT DU PONT RELIANT D103-2 A D2                                 </v>
          </cell>
          <cell r="M907" t="str">
            <v>811663.90000000</v>
          </cell>
          <cell r="N907" t="str">
            <v>6503639.00000000</v>
          </cell>
          <cell r="O907" t="str">
            <v>RGF93 / Lambert 93</v>
          </cell>
          <cell r="P907">
            <v>2</v>
          </cell>
          <cell r="R907" t="str">
            <v>R COISE à SAINT-DENIS-SUR-COISE</v>
          </cell>
          <cell r="T907" t="str">
            <v>811663.60000000</v>
          </cell>
          <cell r="U907" t="str">
            <v>6503639.00000000</v>
          </cell>
          <cell r="V907" t="str">
            <v>RGF93 / Lambert 93</v>
          </cell>
        </row>
        <row r="908">
          <cell r="A908">
            <v>4406004</v>
          </cell>
          <cell r="B908" t="str">
            <v>R COISE à SAINT-DENIS-SUR-COISE</v>
          </cell>
          <cell r="C908" t="str">
            <v>LOIRE-BRETAGNE</v>
          </cell>
          <cell r="E908" t="str">
            <v>FRGR0167A</v>
          </cell>
          <cell r="F908" t="str">
            <v>K06-0330</v>
          </cell>
          <cell r="G908" t="str">
            <v>la Coise</v>
          </cell>
          <cell r="H908" t="str">
            <v>AUVERGNE-RHONE-ALPES</v>
          </cell>
          <cell r="I908" t="str">
            <v>Loire</v>
          </cell>
          <cell r="J908" t="str">
            <v>SAINT-DENIS-SUR-COISE</v>
          </cell>
          <cell r="L908" t="str">
            <v xml:space="preserve">MOULIN TRUNEL AMONT DU PONT RELIANT D103-2 A D2                                 </v>
          </cell>
          <cell r="M908" t="str">
            <v>811663.90000000</v>
          </cell>
          <cell r="N908" t="str">
            <v>6503639.00000000</v>
          </cell>
          <cell r="O908" t="str">
            <v>RGF93 / Lambert 93</v>
          </cell>
          <cell r="P908">
            <v>3</v>
          </cell>
          <cell r="R908" t="str">
            <v>R COISE à SAINT-DENIS-SUR-COISE</v>
          </cell>
          <cell r="T908" t="str">
            <v>811663.00000000</v>
          </cell>
          <cell r="U908" t="str">
            <v>6503639.00000000</v>
          </cell>
          <cell r="V908" t="str">
            <v>RGF93 / Lambert 93</v>
          </cell>
        </row>
        <row r="909">
          <cell r="A909">
            <v>4406005</v>
          </cell>
          <cell r="B909" t="str">
            <v>CURRAIZE A LAVIEU</v>
          </cell>
          <cell r="C909" t="str">
            <v>LOIRE-BRETAGNE</v>
          </cell>
          <cell r="E909" t="str">
            <v>FRGR2199</v>
          </cell>
          <cell r="F909" t="str">
            <v>K0654000</v>
          </cell>
          <cell r="G909" t="str">
            <v>la Curraize</v>
          </cell>
          <cell r="H909" t="str">
            <v>AUVERGNE-RHONE-ALPES</v>
          </cell>
          <cell r="I909" t="str">
            <v>Loire</v>
          </cell>
          <cell r="J909" t="str">
            <v>LAVIEU</v>
          </cell>
          <cell r="L909" t="str">
            <v xml:space="preserve">*                                                                               </v>
          </cell>
          <cell r="M909" t="str">
            <v>781829.90000000</v>
          </cell>
          <cell r="N909" t="str">
            <v>6494232.00000000</v>
          </cell>
          <cell r="O909" t="str">
            <v>RGF93 / Lambert 93</v>
          </cell>
          <cell r="P909">
            <v>1</v>
          </cell>
          <cell r="R909" t="str">
            <v>CURRAIZE A LAVIEU</v>
          </cell>
          <cell r="T909" t="str">
            <v>781829.90000000</v>
          </cell>
          <cell r="U909" t="str">
            <v>6494232.00000000</v>
          </cell>
          <cell r="V909" t="str">
            <v>RGF93 / Lambert 93</v>
          </cell>
        </row>
        <row r="910">
          <cell r="A910">
            <v>4406005</v>
          </cell>
          <cell r="B910" t="str">
            <v>CURRAIZE A LAVIEU</v>
          </cell>
          <cell r="C910" t="str">
            <v>LOIRE-BRETAGNE</v>
          </cell>
          <cell r="D910" t="str">
            <v>Bassin Loire</v>
          </cell>
          <cell r="E910" t="str">
            <v>FRGR2199</v>
          </cell>
          <cell r="F910" t="str">
            <v>K0654000</v>
          </cell>
          <cell r="G910" t="str">
            <v>la Curraize</v>
          </cell>
          <cell r="H910" t="str">
            <v>AUVERGNE-RHONE-ALPES</v>
          </cell>
          <cell r="I910" t="str">
            <v>Loire</v>
          </cell>
          <cell r="J910" t="str">
            <v>LAVIEU</v>
          </cell>
          <cell r="L910" t="str">
            <v xml:space="preserve">*                                                                               </v>
          </cell>
          <cell r="M910" t="str">
            <v>781829.90000000</v>
          </cell>
          <cell r="N910" t="str">
            <v>6494232.00000000</v>
          </cell>
          <cell r="O910" t="str">
            <v>RGF93 / Lambert 93</v>
          </cell>
          <cell r="P910">
            <v>2</v>
          </cell>
          <cell r="Q910">
            <v>4420101</v>
          </cell>
          <cell r="R910" t="str">
            <v>CURRAIZE A LAVIEU</v>
          </cell>
          <cell r="S910" t="str">
            <v>La Curraize à Lavieu</v>
          </cell>
          <cell r="T910" t="str">
            <v>781829.90000000</v>
          </cell>
          <cell r="U910" t="str">
            <v>6494232.00000000</v>
          </cell>
          <cell r="V910" t="str">
            <v>RGF93 / Lambert 93</v>
          </cell>
        </row>
        <row r="911">
          <cell r="A911">
            <v>4406005</v>
          </cell>
          <cell r="B911" t="str">
            <v>CURRAIZE A LAVIEU</v>
          </cell>
          <cell r="E911" t="str">
            <v>FRGR2199</v>
          </cell>
          <cell r="F911" t="str">
            <v>K0654000</v>
          </cell>
          <cell r="G911" t="str">
            <v>la Curraize</v>
          </cell>
          <cell r="H911" t="str">
            <v>AUVERGNE-RHONE-ALPES</v>
          </cell>
          <cell r="I911" t="str">
            <v>Loire</v>
          </cell>
          <cell r="J911" t="str">
            <v>LAVIEU</v>
          </cell>
          <cell r="L911" t="str">
            <v xml:space="preserve">*                                                                               </v>
          </cell>
          <cell r="M911" t="str">
            <v>781829.90000000</v>
          </cell>
          <cell r="N911" t="str">
            <v>6494232.00000000</v>
          </cell>
          <cell r="O911" t="str">
            <v>RGF93 / Lambert 93</v>
          </cell>
          <cell r="P911">
            <v>3</v>
          </cell>
          <cell r="R911" t="str">
            <v>CURRAIZE A LAVIEU</v>
          </cell>
          <cell r="T911" t="str">
            <v>781829.90000000</v>
          </cell>
          <cell r="U911" t="str">
            <v>6494232.00000000</v>
          </cell>
          <cell r="V911" t="str">
            <v>RGF93 / Lambert 93</v>
          </cell>
        </row>
        <row r="912">
          <cell r="A912">
            <v>4406005</v>
          </cell>
          <cell r="B912" t="str">
            <v>CURRAIZE A LAVIEU</v>
          </cell>
          <cell r="E912" t="str">
            <v>FRGR2199</v>
          </cell>
          <cell r="F912" t="str">
            <v>K0654000</v>
          </cell>
          <cell r="G912" t="str">
            <v>la Curraize</v>
          </cell>
          <cell r="H912" t="str">
            <v>AUVERGNE-RHONE-ALPES</v>
          </cell>
          <cell r="I912" t="str">
            <v>Loire</v>
          </cell>
          <cell r="J912" t="str">
            <v>LAVIEU</v>
          </cell>
          <cell r="L912" t="str">
            <v xml:space="preserve">*                                                                               </v>
          </cell>
          <cell r="M912" t="str">
            <v>781829.90000000</v>
          </cell>
          <cell r="N912" t="str">
            <v>6494232.00000000</v>
          </cell>
          <cell r="O912" t="str">
            <v>RGF93 / Lambert 93</v>
          </cell>
          <cell r="P912">
            <v>4</v>
          </cell>
          <cell r="R912" t="str">
            <v>CURRAIZE A LAVIEU</v>
          </cell>
          <cell r="T912" t="str">
            <v>781829.90000000</v>
          </cell>
          <cell r="U912" t="str">
            <v>6494232.00000000</v>
          </cell>
          <cell r="V912" t="str">
            <v>RGF93 / Lambert 93</v>
          </cell>
        </row>
        <row r="913">
          <cell r="A913">
            <v>4406006</v>
          </cell>
          <cell r="B913" t="str">
            <v>FURAN A PLANFOY</v>
          </cell>
          <cell r="C913" t="str">
            <v>LOIRE-BRETAGNE</v>
          </cell>
          <cell r="E913" t="str">
            <v>FRGR2042</v>
          </cell>
          <cell r="F913" t="str">
            <v>K0614000</v>
          </cell>
          <cell r="G913" t="str">
            <v>le Furan</v>
          </cell>
          <cell r="H913" t="str">
            <v>AUVERGNE-RHONE-ALPES</v>
          </cell>
          <cell r="I913" t="str">
            <v>Loire</v>
          </cell>
          <cell r="J913" t="str">
            <v>PLANFOY</v>
          </cell>
          <cell r="L913" t="str">
            <v xml:space="preserve">GUÉ DE LA RUE NICEPHOR NIEPCE, À SAINT ETIENNE                                  </v>
          </cell>
          <cell r="M913" t="str">
            <v>811528.30000000</v>
          </cell>
          <cell r="N913" t="str">
            <v>6479661.00000000</v>
          </cell>
          <cell r="O913" t="str">
            <v>RGF93 / Lambert 93</v>
          </cell>
          <cell r="P913">
            <v>1</v>
          </cell>
          <cell r="R913" t="str">
            <v>FURAN A PLANFOY</v>
          </cell>
          <cell r="T913" t="str">
            <v>811528.30000000</v>
          </cell>
          <cell r="U913" t="str">
            <v>6479661.00000000</v>
          </cell>
          <cell r="V913" t="str">
            <v>RGF93 / Lambert 93</v>
          </cell>
        </row>
        <row r="914">
          <cell r="A914">
            <v>4406006</v>
          </cell>
          <cell r="B914" t="str">
            <v>FURAN A PLANFOY</v>
          </cell>
          <cell r="C914" t="str">
            <v>LOIRE-BRETAGNE</v>
          </cell>
          <cell r="D914" t="str">
            <v>Bassin Loire</v>
          </cell>
          <cell r="E914" t="str">
            <v>FRGR2042</v>
          </cell>
          <cell r="F914" t="str">
            <v>K0614000</v>
          </cell>
          <cell r="G914" t="str">
            <v>le Furan</v>
          </cell>
          <cell r="H914" t="str">
            <v>AUVERGNE-RHONE-ALPES</v>
          </cell>
          <cell r="I914" t="str">
            <v>Loire</v>
          </cell>
          <cell r="J914" t="str">
            <v>PLANFOY</v>
          </cell>
          <cell r="L914" t="str">
            <v xml:space="preserve">GUÉ DE LA RUE NICEPHOR NIEPCE, À SAINT ETIENNE                                  </v>
          </cell>
          <cell r="M914" t="str">
            <v>811528.30000000</v>
          </cell>
          <cell r="N914" t="str">
            <v>6479661.00000000</v>
          </cell>
          <cell r="O914" t="str">
            <v>RGF93 / Lambert 93</v>
          </cell>
          <cell r="P914">
            <v>2</v>
          </cell>
          <cell r="R914" t="str">
            <v>FURAN A PLANFOY</v>
          </cell>
          <cell r="T914" t="str">
            <v>811528.30000000</v>
          </cell>
          <cell r="U914" t="str">
            <v>6479661.00000000</v>
          </cell>
          <cell r="V914" t="str">
            <v>RGF93 / Lambert 93</v>
          </cell>
        </row>
        <row r="915">
          <cell r="A915">
            <v>4406006</v>
          </cell>
          <cell r="B915" t="str">
            <v>FURAN A PLANFOY</v>
          </cell>
          <cell r="C915" t="str">
            <v>LOIRE-BRETAGNE</v>
          </cell>
          <cell r="E915" t="str">
            <v>FRGR2042</v>
          </cell>
          <cell r="F915" t="str">
            <v>K0614000</v>
          </cell>
          <cell r="G915" t="str">
            <v>le Furan</v>
          </cell>
          <cell r="H915" t="str">
            <v>AUVERGNE-RHONE-ALPES</v>
          </cell>
          <cell r="I915" t="str">
            <v>Loire</v>
          </cell>
          <cell r="J915" t="str">
            <v>PLANFOY</v>
          </cell>
          <cell r="L915" t="str">
            <v xml:space="preserve">GUÉ DE LA RUE NICEPHOR NIEPCE, À SAINT ETIENNE                                  </v>
          </cell>
          <cell r="M915" t="str">
            <v>811528.30000000</v>
          </cell>
          <cell r="N915" t="str">
            <v>6479661.00000000</v>
          </cell>
          <cell r="O915" t="str">
            <v>RGF93 / Lambert 93</v>
          </cell>
          <cell r="P915">
            <v>3</v>
          </cell>
          <cell r="R915" t="str">
            <v>FURAN A PLANFOY</v>
          </cell>
          <cell r="T915" t="str">
            <v>811528.30000000</v>
          </cell>
          <cell r="U915" t="str">
            <v>6479661.00000000</v>
          </cell>
          <cell r="V915" t="str">
            <v>RGF93 / Lambert 93</v>
          </cell>
        </row>
        <row r="916">
          <cell r="A916">
            <v>4406006</v>
          </cell>
          <cell r="B916" t="str">
            <v>FURAN A PLANFOY</v>
          </cell>
          <cell r="C916" t="str">
            <v>LOIRE-BRETAGNE</v>
          </cell>
          <cell r="E916" t="str">
            <v>FRGR2042</v>
          </cell>
          <cell r="F916" t="str">
            <v>K0614000</v>
          </cell>
          <cell r="G916" t="str">
            <v>le Furan</v>
          </cell>
          <cell r="H916" t="str">
            <v>AUVERGNE-RHONE-ALPES</v>
          </cell>
          <cell r="I916" t="str">
            <v>Loire</v>
          </cell>
          <cell r="J916" t="str">
            <v>PLANFOY</v>
          </cell>
          <cell r="L916" t="str">
            <v xml:space="preserve">GUÉ DE LA RUE NICEPHOR NIEPCE, À SAINT ETIENNE                                  </v>
          </cell>
          <cell r="M916" t="str">
            <v>811528.30000000</v>
          </cell>
          <cell r="N916" t="str">
            <v>6479661.00000000</v>
          </cell>
          <cell r="O916" t="str">
            <v>RGF93 / Lambert 93</v>
          </cell>
          <cell r="P916">
            <v>4</v>
          </cell>
          <cell r="R916" t="str">
            <v>FURAN A PLANFOY</v>
          </cell>
          <cell r="T916" t="str">
            <v>811528.30000000</v>
          </cell>
          <cell r="U916" t="str">
            <v>6479661.00000000</v>
          </cell>
          <cell r="V916" t="str">
            <v>RGF93 / Lambert 93</v>
          </cell>
        </row>
        <row r="917">
          <cell r="A917">
            <v>4406006</v>
          </cell>
          <cell r="B917" t="str">
            <v>FURAN A PLANFOY</v>
          </cell>
          <cell r="C917" t="str">
            <v>LOIRE-BRETAGNE</v>
          </cell>
          <cell r="E917" t="str">
            <v>FRGR2042</v>
          </cell>
          <cell r="F917" t="str">
            <v>K0614000</v>
          </cell>
          <cell r="G917" t="str">
            <v>le Furan</v>
          </cell>
          <cell r="H917" t="str">
            <v>AUVERGNE-RHONE-ALPES</v>
          </cell>
          <cell r="I917" t="str">
            <v>Loire</v>
          </cell>
          <cell r="J917" t="str">
            <v>PLANFOY</v>
          </cell>
          <cell r="L917" t="str">
            <v xml:space="preserve">GUÉ DE LA RUE NICEPHOR NIEPCE, À SAINT ETIENNE                                  </v>
          </cell>
          <cell r="M917" t="str">
            <v>811528.30000000</v>
          </cell>
          <cell r="N917" t="str">
            <v>6479661.00000000</v>
          </cell>
          <cell r="O917" t="str">
            <v>RGF93 / Lambert 93</v>
          </cell>
          <cell r="P917">
            <v>5</v>
          </cell>
          <cell r="R917" t="str">
            <v>FURAN A PLANFOY</v>
          </cell>
          <cell r="T917" t="str">
            <v>811528.30000000</v>
          </cell>
          <cell r="U917" t="str">
            <v>6479661.00000000</v>
          </cell>
          <cell r="V917" t="str">
            <v>RGF93 / Lambert 93</v>
          </cell>
        </row>
        <row r="918">
          <cell r="A918">
            <v>4406006</v>
          </cell>
          <cell r="B918" t="str">
            <v>FURAN A PLANFOY</v>
          </cell>
          <cell r="C918" t="str">
            <v>LOIRE-BRETAGNE</v>
          </cell>
          <cell r="E918" t="str">
            <v>FRGR2042</v>
          </cell>
          <cell r="F918" t="str">
            <v>K0614000</v>
          </cell>
          <cell r="G918" t="str">
            <v>le Furan</v>
          </cell>
          <cell r="H918" t="str">
            <v>AUVERGNE-RHONE-ALPES</v>
          </cell>
          <cell r="I918" t="str">
            <v>Loire</v>
          </cell>
          <cell r="J918" t="str">
            <v>PLANFOY</v>
          </cell>
          <cell r="L918" t="str">
            <v xml:space="preserve">GUÉ DE LA RUE NICEPHOR NIEPCE, À SAINT ETIENNE                                  </v>
          </cell>
          <cell r="M918" t="str">
            <v>811528.30000000</v>
          </cell>
          <cell r="N918" t="str">
            <v>6479661.00000000</v>
          </cell>
          <cell r="O918" t="str">
            <v>RGF93 / Lambert 93</v>
          </cell>
          <cell r="P918">
            <v>6</v>
          </cell>
          <cell r="R918" t="str">
            <v>FURAN A PLANFOY</v>
          </cell>
          <cell r="T918" t="str">
            <v>811528.30000000</v>
          </cell>
          <cell r="U918" t="str">
            <v>6479661.00000000</v>
          </cell>
          <cell r="V918" t="str">
            <v>RGF93 / Lambert 93</v>
          </cell>
        </row>
        <row r="919">
          <cell r="A919">
            <v>4406011</v>
          </cell>
          <cell r="B919" t="str">
            <v>R BONSON A SAINT-JUST-SAINT-RAMBERT</v>
          </cell>
          <cell r="C919" t="str">
            <v>LOIRE-BRETAGNE</v>
          </cell>
          <cell r="E919" t="str">
            <v>GR0169</v>
          </cell>
          <cell r="F919" t="str">
            <v>K0624500</v>
          </cell>
          <cell r="G919" t="str">
            <v>le Bonson</v>
          </cell>
          <cell r="H919" t="str">
            <v>AUVERGNE-RHONE-ALPES</v>
          </cell>
          <cell r="I919" t="str">
            <v>Loire</v>
          </cell>
          <cell r="J919" t="str">
            <v>SAINT-JUST-SAINT-RAMBERT</v>
          </cell>
          <cell r="L919" t="str">
            <v xml:space="preserve">AMONT DU PONT DE BEBIEUX ET DU JARAISON                                         </v>
          </cell>
          <cell r="M919" t="str">
            <v>794962.80000000</v>
          </cell>
          <cell r="N919" t="str">
            <v>6490590.00000000</v>
          </cell>
          <cell r="O919" t="str">
            <v>RGF93 / Lambert 93</v>
          </cell>
          <cell r="P919">
            <v>1</v>
          </cell>
          <cell r="R919" t="str">
            <v>R BONSON A SAINT-JUST-SAINT-RAMBERT</v>
          </cell>
          <cell r="T919" t="str">
            <v>794962.80000000</v>
          </cell>
          <cell r="U919" t="str">
            <v>6490590.00000000</v>
          </cell>
          <cell r="V919" t="str">
            <v>RGF93 / Lambert 93</v>
          </cell>
        </row>
        <row r="920">
          <cell r="A920">
            <v>4406011</v>
          </cell>
          <cell r="B920" t="str">
            <v>R BONSON A SAINT-JUST-SAINT-RAMBERT</v>
          </cell>
          <cell r="C920" t="str">
            <v>LOIRE-BRETAGNE</v>
          </cell>
          <cell r="D920" t="str">
            <v>Bassin Loire</v>
          </cell>
          <cell r="E920" t="str">
            <v>GR0169</v>
          </cell>
          <cell r="F920" t="str">
            <v>K0624500</v>
          </cell>
          <cell r="G920" t="str">
            <v>le Bonson</v>
          </cell>
          <cell r="H920" t="str">
            <v>AUVERGNE-RHONE-ALPES</v>
          </cell>
          <cell r="I920" t="str">
            <v>Loire</v>
          </cell>
          <cell r="J920" t="str">
            <v>SAINT-JUST-SAINT-RAMBERT</v>
          </cell>
          <cell r="L920" t="str">
            <v xml:space="preserve">AMONT DU PONT DE BEBIEUX ET DU JARAISON                                         </v>
          </cell>
          <cell r="M920" t="str">
            <v>794962.80000000</v>
          </cell>
          <cell r="N920" t="str">
            <v>6490590.00000000</v>
          </cell>
          <cell r="O920" t="str">
            <v>RGF93 / Lambert 93</v>
          </cell>
          <cell r="P920">
            <v>2</v>
          </cell>
          <cell r="R920" t="str">
            <v>R BONSON A SAINT-JUST-SAINT-RAMBERT</v>
          </cell>
          <cell r="T920" t="str">
            <v>794889.00000000</v>
          </cell>
          <cell r="U920" t="str">
            <v>6490563.00000000</v>
          </cell>
          <cell r="V920" t="str">
            <v>RGF93 / Lambert 93</v>
          </cell>
        </row>
        <row r="921">
          <cell r="A921">
            <v>4406011</v>
          </cell>
          <cell r="B921" t="str">
            <v>R BONSON A SAINT-JUST-SAINT-RAMBERT</v>
          </cell>
          <cell r="C921" t="str">
            <v>LOIRE-BRETAGNE</v>
          </cell>
          <cell r="E921" t="str">
            <v>GR0169</v>
          </cell>
          <cell r="F921" t="str">
            <v>K0624500</v>
          </cell>
          <cell r="G921" t="str">
            <v>le Bonson</v>
          </cell>
          <cell r="H921" t="str">
            <v>AUVERGNE-RHONE-ALPES</v>
          </cell>
          <cell r="I921" t="str">
            <v>Loire</v>
          </cell>
          <cell r="J921" t="str">
            <v>SAINT-JUST-SAINT-RAMBERT</v>
          </cell>
          <cell r="L921" t="str">
            <v xml:space="preserve">AMONT DU PONT DE BEBIEUX ET DU JARAISON                                         </v>
          </cell>
          <cell r="M921" t="str">
            <v>794962.80000000</v>
          </cell>
          <cell r="N921" t="str">
            <v>6490590.00000000</v>
          </cell>
          <cell r="O921" t="str">
            <v>RGF93 / Lambert 93</v>
          </cell>
          <cell r="P921">
            <v>3</v>
          </cell>
          <cell r="R921" t="str">
            <v>R BONSON A SAINT-JUST-SAINT-RAMBERT</v>
          </cell>
          <cell r="T921" t="str">
            <v>794902.00000000</v>
          </cell>
          <cell r="U921" t="str">
            <v>6490566.00000000</v>
          </cell>
          <cell r="V921" t="str">
            <v>RGF93 / Lambert 93</v>
          </cell>
        </row>
        <row r="922">
          <cell r="A922">
            <v>4406011</v>
          </cell>
          <cell r="B922" t="str">
            <v>R BONSON A SAINT-JUST-SAINT-RAMBERT</v>
          </cell>
          <cell r="C922" t="str">
            <v>LOIRE-BRETAGNE</v>
          </cell>
          <cell r="E922" t="str">
            <v>GR0169</v>
          </cell>
          <cell r="F922" t="str">
            <v>K0624500</v>
          </cell>
          <cell r="G922" t="str">
            <v>le Bonson</v>
          </cell>
          <cell r="H922" t="str">
            <v>AUVERGNE-RHONE-ALPES</v>
          </cell>
          <cell r="I922" t="str">
            <v>Loire</v>
          </cell>
          <cell r="J922" t="str">
            <v>SAINT-JUST-SAINT-RAMBERT</v>
          </cell>
          <cell r="L922" t="str">
            <v xml:space="preserve">AMONT DU PONT DE BEBIEUX ET DU JARAISON                                         </v>
          </cell>
          <cell r="M922" t="str">
            <v>794962.80000000</v>
          </cell>
          <cell r="N922" t="str">
            <v>6490590.00000000</v>
          </cell>
          <cell r="O922" t="str">
            <v>RGF93 / Lambert 93</v>
          </cell>
          <cell r="P922">
            <v>4</v>
          </cell>
          <cell r="R922" t="str">
            <v>R BONSON A SAINT-JUST-SAINT-RAMBERT</v>
          </cell>
          <cell r="T922" t="str">
            <v>794889.00000000</v>
          </cell>
          <cell r="U922" t="str">
            <v>6490563.00000000</v>
          </cell>
          <cell r="V922" t="str">
            <v>RGF93 / Lambert 93</v>
          </cell>
        </row>
        <row r="923">
          <cell r="A923">
            <v>4406011</v>
          </cell>
          <cell r="B923" t="str">
            <v>R BONSON A SAINT-JUST-SAINT-RAMBERT</v>
          </cell>
          <cell r="C923" t="str">
            <v>LOIRE-BRETAGNE</v>
          </cell>
          <cell r="D923" t="str">
            <v>Bassin Loire</v>
          </cell>
          <cell r="E923" t="str">
            <v>GR0169</v>
          </cell>
          <cell r="F923" t="str">
            <v>K0624500</v>
          </cell>
          <cell r="G923" t="str">
            <v>le Bonson</v>
          </cell>
          <cell r="H923" t="str">
            <v>AUVERGNE-RHONE-ALPES</v>
          </cell>
          <cell r="I923" t="str">
            <v>Loire</v>
          </cell>
          <cell r="J923" t="str">
            <v>SAINT-JUST-SAINT-RAMBERT</v>
          </cell>
          <cell r="L923" t="str">
            <v xml:space="preserve">AMONT DU PONT DE BEBIEUX ET DU JARAISON                                         </v>
          </cell>
          <cell r="M923" t="str">
            <v>794962.80000000</v>
          </cell>
          <cell r="N923" t="str">
            <v>6490590.00000000</v>
          </cell>
          <cell r="O923" t="str">
            <v>RGF93 / Lambert 93</v>
          </cell>
          <cell r="P923">
            <v>5</v>
          </cell>
          <cell r="R923" t="str">
            <v>R BONSON A SAINT-JUST-SAINT-RAMBERT</v>
          </cell>
          <cell r="T923" t="str">
            <v>794962.80000000</v>
          </cell>
          <cell r="U923" t="str">
            <v>6490590.00000000</v>
          </cell>
          <cell r="V923" t="str">
            <v>RGF93 / Lambert 93</v>
          </cell>
        </row>
        <row r="924">
          <cell r="A924">
            <v>4406011</v>
          </cell>
          <cell r="B924" t="str">
            <v>R BONSON A SAINT-JUST-SAINT-RAMBERT</v>
          </cell>
          <cell r="C924" t="str">
            <v>LOIRE-BRETAGNE</v>
          </cell>
          <cell r="D924" t="str">
            <v>Bassin Loire</v>
          </cell>
          <cell r="E924" t="str">
            <v>GR0169</v>
          </cell>
          <cell r="H924" t="str">
            <v>AUVERGNE-RHONE-ALPES</v>
          </cell>
          <cell r="I924" t="str">
            <v>Loire</v>
          </cell>
          <cell r="J924" t="str">
            <v>SAINT-JUST-SAINT-RAMBERT</v>
          </cell>
          <cell r="K924" t="str">
            <v>Fétilleux</v>
          </cell>
          <cell r="L924" t="str">
            <v xml:space="preserve">AMONT DU PONT DE BEBIEUX ET DU JARAISON                                         </v>
          </cell>
          <cell r="M924" t="str">
            <v>794962.80000000</v>
          </cell>
          <cell r="N924" t="str">
            <v>6490590.00000000</v>
          </cell>
          <cell r="O924" t="str">
            <v>RGF93 / Lambert 93</v>
          </cell>
          <cell r="R924" t="str">
            <v>40 m en amont de la passerlle</v>
          </cell>
          <cell r="T924" t="str">
            <v>791805.00000000</v>
          </cell>
          <cell r="U924" t="str">
            <v>6485801.00000000</v>
          </cell>
          <cell r="V924" t="str">
            <v>RGF93 / Lambert 93</v>
          </cell>
        </row>
        <row r="925">
          <cell r="A925">
            <v>4406012</v>
          </cell>
          <cell r="B925" t="str">
            <v>RAU AUZIEUX A BELLEGARDE-EN-FOREZ</v>
          </cell>
          <cell r="C925" t="str">
            <v>LOIRE-BRETAGNE</v>
          </cell>
          <cell r="E925" t="str">
            <v>FRGR0167B</v>
          </cell>
          <cell r="F925" t="str">
            <v>K0684200</v>
          </cell>
          <cell r="G925" t="str">
            <v>l'Anzieux</v>
          </cell>
          <cell r="H925" t="str">
            <v>AUVERGNE-RHONE-ALPES</v>
          </cell>
          <cell r="I925" t="str">
            <v>Loire</v>
          </cell>
          <cell r="J925" t="str">
            <v>BELLEGARDE-EN-FOREZ</v>
          </cell>
          <cell r="L925" t="str">
            <v xml:space="preserve">NON PRÉCISÉ                                                                     </v>
          </cell>
          <cell r="M925" t="str">
            <v>801198.90000000</v>
          </cell>
          <cell r="N925" t="str">
            <v>6505802.00000000</v>
          </cell>
          <cell r="O925" t="str">
            <v>RGF93 / Lambert 93</v>
          </cell>
          <cell r="P925">
            <v>1</v>
          </cell>
          <cell r="R925" t="str">
            <v>RAU AUZIEUX A BELLEGARDE-EN-FOREZ</v>
          </cell>
          <cell r="T925" t="str">
            <v>801198.90000000</v>
          </cell>
          <cell r="U925" t="str">
            <v>6505802.00000000</v>
          </cell>
          <cell r="V925" t="str">
            <v>RGF93 / Lambert 93</v>
          </cell>
        </row>
        <row r="926">
          <cell r="A926">
            <v>4406013</v>
          </cell>
          <cell r="B926" t="str">
            <v>RAU VOLVON A CHAMBOEUF</v>
          </cell>
          <cell r="C926" t="str">
            <v>LOIRE-BRETAGNE</v>
          </cell>
          <cell r="E926" t="str">
            <v>FRGR0167B</v>
          </cell>
          <cell r="F926" t="str">
            <v>K0678000</v>
          </cell>
          <cell r="G926" t="str">
            <v>le Volvon</v>
          </cell>
          <cell r="H926" t="str">
            <v>AUVERGNE-RHONE-ALPES</v>
          </cell>
          <cell r="I926" t="str">
            <v>Loire</v>
          </cell>
          <cell r="J926" t="str">
            <v>CHAMBŒUF</v>
          </cell>
          <cell r="L926" t="str">
            <v xml:space="preserve">AVAL CONFLUENCE PELUSSIN ET AMONT CONFLUENCE PETIT VOLVON                       </v>
          </cell>
          <cell r="M926" t="str">
            <v>803657.00000000</v>
          </cell>
          <cell r="N926" t="str">
            <v>6496238.00000000</v>
          </cell>
          <cell r="O926" t="str">
            <v>RGF93 / Lambert 93</v>
          </cell>
          <cell r="P926">
            <v>1</v>
          </cell>
          <cell r="R926" t="str">
            <v>RAU VOLVON A CHAMBOEUF</v>
          </cell>
          <cell r="T926" t="str">
            <v>803657.00000000</v>
          </cell>
          <cell r="U926" t="str">
            <v>6496238.00000000</v>
          </cell>
          <cell r="V926" t="str">
            <v>RGF93 / Lambert 93</v>
          </cell>
        </row>
        <row r="927">
          <cell r="A927">
            <v>4406014</v>
          </cell>
          <cell r="B927" t="str">
            <v>RAU GIMOND A CHAZELLES-SUR-LYON</v>
          </cell>
          <cell r="C927" t="str">
            <v>LOIRE-BRETAGNE</v>
          </cell>
          <cell r="E927" t="str">
            <v>FRGR0167A</v>
          </cell>
          <cell r="F927" t="str">
            <v>K0675000</v>
          </cell>
          <cell r="G927" t="str">
            <v>la Gimond</v>
          </cell>
          <cell r="H927" t="str">
            <v>AUVERGNE-RHONE-ALPES</v>
          </cell>
          <cell r="I927" t="str">
            <v>Loire</v>
          </cell>
          <cell r="J927" t="str">
            <v>CHAZELLES-SUR-LYON</v>
          </cell>
          <cell r="L927" t="str">
            <v xml:space="preserve">PONT DE LA ROUTE DU MOULIN BRÛLÉ, AMONT CONFLUENCE AVEC LA COISE                </v>
          </cell>
          <cell r="M927" t="str">
            <v>807263.00000000</v>
          </cell>
          <cell r="N927" t="str">
            <v>6501884.00000000</v>
          </cell>
          <cell r="O927" t="str">
            <v>RGF93 / Lambert 93</v>
          </cell>
          <cell r="P927">
            <v>1</v>
          </cell>
          <cell r="R927" t="str">
            <v>RAU GIMOND A CHAZELLES-SUR-LYON</v>
          </cell>
          <cell r="T927" t="str">
            <v>807263.00000000</v>
          </cell>
          <cell r="U927" t="str">
            <v>6501884.00000000</v>
          </cell>
          <cell r="V927" t="str">
            <v>RGF93 / Lambert 93</v>
          </cell>
        </row>
        <row r="928">
          <cell r="A928">
            <v>4406015</v>
          </cell>
          <cell r="B928" t="str">
            <v>RAU ARBICHE A CHEVRIERES</v>
          </cell>
          <cell r="C928" t="str">
            <v>LOIRE-BRETAGNE</v>
          </cell>
          <cell r="E928" t="str">
            <v>FRGR0167A</v>
          </cell>
          <cell r="F928" t="str">
            <v>K0674500</v>
          </cell>
          <cell r="G928" t="str">
            <v>l'Arbiche</v>
          </cell>
          <cell r="H928" t="str">
            <v>AUVERGNE-RHONE-ALPES</v>
          </cell>
          <cell r="I928" t="str">
            <v>Loire</v>
          </cell>
          <cell r="J928" t="str">
            <v>CHEVRIERES</v>
          </cell>
          <cell r="L928" t="str">
            <v xml:space="preserve">AMONT CONFLUENCE COISE                                                          </v>
          </cell>
          <cell r="M928" t="str">
            <v>808126.90000000</v>
          </cell>
          <cell r="N928" t="str">
            <v>6501371.00000000</v>
          </cell>
          <cell r="O928" t="str">
            <v>RGF93 / Lambert 93</v>
          </cell>
          <cell r="P928">
            <v>1</v>
          </cell>
          <cell r="R928" t="str">
            <v>RAU ARBICHE A CHEVRIERES</v>
          </cell>
          <cell r="T928" t="str">
            <v>808126.90000000</v>
          </cell>
          <cell r="U928" t="str">
            <v>6501371.00000000</v>
          </cell>
          <cell r="V928" t="str">
            <v>RGF93 / Lambert 93</v>
          </cell>
        </row>
        <row r="929">
          <cell r="A929">
            <v>4406016</v>
          </cell>
          <cell r="B929" t="str">
            <v>COUZON A SAINT-CHRISTO-EN-JAREZ</v>
          </cell>
          <cell r="C929" t="str">
            <v>LOIRE-BRETAGNE</v>
          </cell>
          <cell r="E929" t="str">
            <v>FRGR0167A</v>
          </cell>
          <cell r="F929" t="str">
            <v>K0668000</v>
          </cell>
          <cell r="G929" t="str">
            <v>le Couzon</v>
          </cell>
          <cell r="H929" t="str">
            <v>AUVERGNE-RHONE-ALPES</v>
          </cell>
          <cell r="I929" t="str">
            <v>Loire</v>
          </cell>
          <cell r="J929" t="str">
            <v>SAINT-CHRISTO-EN-JAREZ</v>
          </cell>
          <cell r="L929" t="str">
            <v xml:space="preserve">NON PRÉCISÉ                                                                     </v>
          </cell>
          <cell r="M929" t="str">
            <v>815721.30000000</v>
          </cell>
          <cell r="N929" t="str">
            <v>6496219.00000000</v>
          </cell>
          <cell r="O929" t="str">
            <v>RGF93 / Lambert 93</v>
          </cell>
          <cell r="P929">
            <v>1</v>
          </cell>
          <cell r="R929" t="str">
            <v>COUZON A SAINT-CHRISTO-EN-JAREZ</v>
          </cell>
          <cell r="T929" t="str">
            <v>815721.30000000</v>
          </cell>
          <cell r="U929" t="str">
            <v>6496219.00000000</v>
          </cell>
          <cell r="V929" t="str">
            <v>RGF93 / Lambert 93</v>
          </cell>
        </row>
        <row r="930">
          <cell r="A930">
            <v>4406016</v>
          </cell>
          <cell r="B930" t="str">
            <v>COUZON A SAINT-CHRISTO-EN-JAREZ</v>
          </cell>
          <cell r="C930" t="str">
            <v>LOIRE-BRETAGNE</v>
          </cell>
          <cell r="E930" t="str">
            <v>FRGR0167A</v>
          </cell>
          <cell r="F930" t="str">
            <v>K0668000</v>
          </cell>
          <cell r="G930" t="str">
            <v>le Couzon</v>
          </cell>
          <cell r="H930" t="str">
            <v>AUVERGNE-RHONE-ALPES</v>
          </cell>
          <cell r="I930" t="str">
            <v>Loire</v>
          </cell>
          <cell r="J930" t="str">
            <v>SAINT-CHRISTO-EN-JAREZ</v>
          </cell>
          <cell r="L930" t="str">
            <v xml:space="preserve">NON PRÉCISÉ                                                                     </v>
          </cell>
          <cell r="M930" t="str">
            <v>815721.30000000</v>
          </cell>
          <cell r="N930" t="str">
            <v>6496219.00000000</v>
          </cell>
          <cell r="O930" t="str">
            <v>RGF93 / Lambert 93</v>
          </cell>
          <cell r="P930">
            <v>2</v>
          </cell>
          <cell r="R930" t="str">
            <v>COUZON A SAINT-CHRISTO-EN-JAREZ</v>
          </cell>
          <cell r="T930" t="str">
            <v>815721.30000000</v>
          </cell>
          <cell r="U930" t="str">
            <v>6496219.00000000</v>
          </cell>
          <cell r="V930" t="str">
            <v>RGF93 / Lambert 93</v>
          </cell>
        </row>
        <row r="931">
          <cell r="A931">
            <v>4406017</v>
          </cell>
          <cell r="B931" t="str">
            <v>R COISE A SAINT-DENIS-SUR-COISE</v>
          </cell>
          <cell r="C931" t="str">
            <v>LOIRE-BRETAGNE</v>
          </cell>
          <cell r="E931" t="str">
            <v>FRGR0167A</v>
          </cell>
          <cell r="F931" t="str">
            <v>K06-0330</v>
          </cell>
          <cell r="G931" t="str">
            <v>la Coise</v>
          </cell>
          <cell r="H931" t="str">
            <v>AUVERGNE-RHONE-ALPES</v>
          </cell>
          <cell r="I931" t="str">
            <v>Loire</v>
          </cell>
          <cell r="J931" t="str">
            <v>SAINT-DENIS-SUR-COISE</v>
          </cell>
          <cell r="L931" t="str">
            <v xml:space="preserve">AVAL MOULIN TRUNEL                                                              </v>
          </cell>
          <cell r="M931" t="str">
            <v>811480.00000000</v>
          </cell>
          <cell r="N931" t="str">
            <v>6503766.00000000</v>
          </cell>
          <cell r="O931" t="str">
            <v>RGF93 / Lambert 93</v>
          </cell>
          <cell r="P931">
            <v>1</v>
          </cell>
          <cell r="R931" t="str">
            <v>R COISE A SAINT-DENIS-SUR-COISE</v>
          </cell>
          <cell r="T931" t="str">
            <v>811480.00000000</v>
          </cell>
          <cell r="U931" t="str">
            <v>6503766.00000000</v>
          </cell>
          <cell r="V931" t="str">
            <v>RGF93 / Lambert 93</v>
          </cell>
        </row>
        <row r="932">
          <cell r="A932">
            <v>4406017</v>
          </cell>
          <cell r="B932" t="str">
            <v>R COISE A SAINT-DENIS-SUR-COISE</v>
          </cell>
          <cell r="C932" t="str">
            <v>LOIRE-BRETAGNE</v>
          </cell>
          <cell r="E932" t="str">
            <v>FRGR0167A</v>
          </cell>
          <cell r="F932" t="str">
            <v>K06-0330</v>
          </cell>
          <cell r="G932" t="str">
            <v>la Coise</v>
          </cell>
          <cell r="H932" t="str">
            <v>AUVERGNE-RHONE-ALPES</v>
          </cell>
          <cell r="I932" t="str">
            <v>Loire</v>
          </cell>
          <cell r="J932" t="str">
            <v>SAINT-DENIS-SUR-COISE</v>
          </cell>
          <cell r="L932" t="str">
            <v xml:space="preserve">AVAL MOULIN TRUNEL                                                              </v>
          </cell>
          <cell r="M932" t="str">
            <v>811480.00000000</v>
          </cell>
          <cell r="N932" t="str">
            <v>6503766.00000000</v>
          </cell>
          <cell r="O932" t="str">
            <v>RGF93 / Lambert 93</v>
          </cell>
          <cell r="P932">
            <v>2</v>
          </cell>
          <cell r="R932" t="str">
            <v>R COISE A SAINT-DENIS-SUR-COISE</v>
          </cell>
          <cell r="T932" t="str">
            <v>811480.00000000</v>
          </cell>
          <cell r="U932" t="str">
            <v>6503766.00000000</v>
          </cell>
          <cell r="V932" t="str">
            <v>RGF93 / Lambert 93</v>
          </cell>
        </row>
        <row r="933">
          <cell r="A933">
            <v>4406018</v>
          </cell>
          <cell r="B933" t="str">
            <v>RAU VOLVON A AVEIZIEUX 2</v>
          </cell>
          <cell r="C933" t="str">
            <v>LOIRE-BRETAGNE</v>
          </cell>
          <cell r="E933" t="str">
            <v>FRGR0167B</v>
          </cell>
          <cell r="F933" t="str">
            <v>K0678000</v>
          </cell>
          <cell r="G933" t="str">
            <v>le Volvon</v>
          </cell>
          <cell r="H933" t="str">
            <v>AUVERGNE-RHONE-ALPES</v>
          </cell>
          <cell r="I933" t="str">
            <v>Loire</v>
          </cell>
          <cell r="J933" t="str">
            <v>AVEIZIEUX</v>
          </cell>
          <cell r="L933" t="str">
            <v xml:space="preserve">AVAL AVEIZIEUX                                                                  </v>
          </cell>
          <cell r="M933" t="str">
            <v>805721.00000000</v>
          </cell>
          <cell r="N933" t="str">
            <v>6496991.00000000</v>
          </cell>
          <cell r="O933" t="str">
            <v>RGF93 / Lambert 93</v>
          </cell>
          <cell r="P933">
            <v>1</v>
          </cell>
          <cell r="R933" t="str">
            <v>RAU VOLVON A AVEIZIEUX 2</v>
          </cell>
          <cell r="T933" t="str">
            <v>805721.00000000</v>
          </cell>
          <cell r="U933" t="str">
            <v>6496991.00000000</v>
          </cell>
          <cell r="V933" t="str">
            <v>RGF93 / Lambert 93</v>
          </cell>
        </row>
        <row r="934">
          <cell r="A934">
            <v>4406019</v>
          </cell>
          <cell r="B934" t="str">
            <v>R COISE A SAINT-GALMIER</v>
          </cell>
          <cell r="C934" t="str">
            <v>LOIRE-BRETAGNE</v>
          </cell>
          <cell r="E934" t="str">
            <v>FRGR0167B</v>
          </cell>
          <cell r="F934" t="str">
            <v>K06-0330</v>
          </cell>
          <cell r="G934" t="str">
            <v>la Coise</v>
          </cell>
          <cell r="H934" t="str">
            <v>AUVERGNE-RHONE-ALPES</v>
          </cell>
          <cell r="I934" t="str">
            <v>Loire</v>
          </cell>
          <cell r="J934" t="str">
            <v>SAINT-GALMIER</v>
          </cell>
          <cell r="L934" t="str">
            <v xml:space="preserve">AVAL ST GALMIER                                                                 </v>
          </cell>
          <cell r="M934" t="str">
            <v>800752.80000000</v>
          </cell>
          <cell r="N934" t="str">
            <v>6499906.00000000</v>
          </cell>
          <cell r="O934" t="str">
            <v>RGF93 / Lambert 93</v>
          </cell>
          <cell r="P934">
            <v>1</v>
          </cell>
          <cell r="R934" t="str">
            <v>R COISE A SAINT-GALMIER</v>
          </cell>
          <cell r="T934" t="str">
            <v>800752.80000000</v>
          </cell>
          <cell r="U934" t="str">
            <v>6499906.00000000</v>
          </cell>
          <cell r="V934" t="str">
            <v>RGF93 / Lambert 93</v>
          </cell>
        </row>
        <row r="935">
          <cell r="A935">
            <v>4406019</v>
          </cell>
          <cell r="B935" t="str">
            <v>R COISE A SAINT-GALMIER</v>
          </cell>
          <cell r="C935" t="str">
            <v>LOIRE-BRETAGNE</v>
          </cell>
          <cell r="E935" t="str">
            <v>FRGR0167B</v>
          </cell>
          <cell r="F935" t="str">
            <v>K06-0330</v>
          </cell>
          <cell r="G935" t="str">
            <v>la Coise</v>
          </cell>
          <cell r="H935" t="str">
            <v>AUVERGNE-RHONE-ALPES</v>
          </cell>
          <cell r="I935" t="str">
            <v>Loire</v>
          </cell>
          <cell r="J935" t="str">
            <v>SAINT-GALMIER</v>
          </cell>
          <cell r="L935" t="str">
            <v xml:space="preserve">AVAL ST GALMIER                                                                 </v>
          </cell>
          <cell r="M935" t="str">
            <v>800752.80000000</v>
          </cell>
          <cell r="N935" t="str">
            <v>6499906.00000000</v>
          </cell>
          <cell r="O935" t="str">
            <v>RGF93 / Lambert 93</v>
          </cell>
          <cell r="P935">
            <v>2</v>
          </cell>
          <cell r="R935" t="str">
            <v>R COISE A SAINT-GALMIER</v>
          </cell>
          <cell r="T935" t="str">
            <v>800752.80000000</v>
          </cell>
          <cell r="U935" t="str">
            <v>6499906.00000000</v>
          </cell>
          <cell r="V935" t="str">
            <v>RGF93 / Lambert 93</v>
          </cell>
        </row>
        <row r="936">
          <cell r="A936">
            <v>4406020</v>
          </cell>
          <cell r="B936" t="str">
            <v>RAU RIEUDELET A SAINT-GENEST-LERPT</v>
          </cell>
          <cell r="C936" t="str">
            <v>LOIRE-BRETAGNE</v>
          </cell>
          <cell r="E936" t="str">
            <v>GR0168</v>
          </cell>
          <cell r="F936" t="str">
            <v>K0618400</v>
          </cell>
          <cell r="G936" t="str">
            <v>le Rieudelet</v>
          </cell>
          <cell r="H936" t="str">
            <v>AUVERGNE-RHONE-ALPES</v>
          </cell>
          <cell r="I936" t="str">
            <v>Loire</v>
          </cell>
          <cell r="J936" t="str">
            <v>SAINT-GENEST-LERPT</v>
          </cell>
          <cell r="L936" t="str">
            <v xml:space="preserve">AU NIVEAU DE BAS CLUZEL, ST-GENEST-LERPT, TETE BASSIN VERSANT                   </v>
          </cell>
          <cell r="M936" t="str">
            <v>805360.10000000</v>
          </cell>
          <cell r="N936" t="str">
            <v>6483651.00000000</v>
          </cell>
          <cell r="O936" t="str">
            <v>RGF93 / Lambert 93</v>
          </cell>
          <cell r="P936">
            <v>1</v>
          </cell>
          <cell r="R936" t="str">
            <v>RAU RIEUDELET A SAINT-GENEST-LERPT</v>
          </cell>
          <cell r="T936" t="str">
            <v>805360.10000000</v>
          </cell>
          <cell r="U936" t="str">
            <v>6483651.00000000</v>
          </cell>
          <cell r="V936" t="str">
            <v>RGF93 / Lambert 93</v>
          </cell>
        </row>
        <row r="937">
          <cell r="A937">
            <v>4406021</v>
          </cell>
          <cell r="B937" t="str">
            <v>RAU VOLVON A SAINT-GALMIER</v>
          </cell>
          <cell r="C937" t="str">
            <v>LOIRE-BRETAGNE</v>
          </cell>
          <cell r="E937" t="str">
            <v>FRGR0167B</v>
          </cell>
          <cell r="F937" t="str">
            <v>K0678000</v>
          </cell>
          <cell r="G937" t="str">
            <v>le Volvon</v>
          </cell>
          <cell r="H937" t="str">
            <v>AUVERGNE-RHONE-ALPES</v>
          </cell>
          <cell r="I937" t="str">
            <v>Loire</v>
          </cell>
          <cell r="J937" t="str">
            <v>SAINT-GALMIER</v>
          </cell>
          <cell r="L937" t="str">
            <v xml:space="preserve">AMONT CONFLUENCE COISE                                                          </v>
          </cell>
          <cell r="M937" t="str">
            <v>800258.00000000</v>
          </cell>
          <cell r="N937" t="str">
            <v>6500177.00000000</v>
          </cell>
          <cell r="O937" t="str">
            <v>RGF93 / Lambert 93</v>
          </cell>
          <cell r="P937">
            <v>1</v>
          </cell>
          <cell r="R937" t="str">
            <v>RAU VOLVON A SAINT-GALMIER</v>
          </cell>
          <cell r="T937" t="str">
            <v>800258.00000000</v>
          </cell>
          <cell r="U937" t="str">
            <v>6500177.00000000</v>
          </cell>
          <cell r="V937" t="str">
            <v>RGF93 / Lambert 93</v>
          </cell>
        </row>
        <row r="938">
          <cell r="A938">
            <v>4406022</v>
          </cell>
          <cell r="B938" t="str">
            <v>R COISE A SAINT-MEDARD-EN-FOREZ</v>
          </cell>
          <cell r="C938" t="str">
            <v>LOIRE-BRETAGNE</v>
          </cell>
          <cell r="E938" t="str">
            <v>FRGR0167A</v>
          </cell>
          <cell r="F938" t="str">
            <v>K06-0330</v>
          </cell>
          <cell r="G938" t="str">
            <v>la Coise</v>
          </cell>
          <cell r="H938" t="str">
            <v>AUVERGNE-RHONE-ALPES</v>
          </cell>
          <cell r="I938" t="str">
            <v>Loire</v>
          </cell>
          <cell r="J938" t="str">
            <v>SAINT-MEDARD-EN-FOREZ</v>
          </cell>
          <cell r="L938" t="str">
            <v xml:space="preserve">AMONT ST GALMIER                                                                </v>
          </cell>
          <cell r="M938" t="str">
            <v>804998.90000000</v>
          </cell>
          <cell r="N938" t="str">
            <v>6500760.00000000</v>
          </cell>
          <cell r="O938" t="str">
            <v>RGF93 / Lambert 93</v>
          </cell>
          <cell r="P938">
            <v>1</v>
          </cell>
          <cell r="R938" t="str">
            <v>R COISE A SAINT-MEDARD-EN-FOREZ</v>
          </cell>
          <cell r="T938" t="str">
            <v>804998.90000000</v>
          </cell>
          <cell r="U938" t="str">
            <v>6500760.00000000</v>
          </cell>
          <cell r="V938" t="str">
            <v>RGF93 / Lambert 93</v>
          </cell>
        </row>
        <row r="939">
          <cell r="A939">
            <v>4406022</v>
          </cell>
          <cell r="B939" t="str">
            <v>R COISE A SAINT-MEDARD-EN-FOREZ</v>
          </cell>
          <cell r="C939" t="str">
            <v>LOIRE-BRETAGNE</v>
          </cell>
          <cell r="E939" t="str">
            <v>FRGR0167A</v>
          </cell>
          <cell r="F939" t="str">
            <v>K06-0330</v>
          </cell>
          <cell r="G939" t="str">
            <v>la Coise</v>
          </cell>
          <cell r="H939" t="str">
            <v>AUVERGNE-RHONE-ALPES</v>
          </cell>
          <cell r="I939" t="str">
            <v>Loire</v>
          </cell>
          <cell r="J939" t="str">
            <v>SAINT-MEDARD-EN-FOREZ</v>
          </cell>
          <cell r="L939" t="str">
            <v xml:space="preserve">AMONT ST GALMIER                                                                </v>
          </cell>
          <cell r="M939" t="str">
            <v>804998.90000000</v>
          </cell>
          <cell r="N939" t="str">
            <v>6500760.00000000</v>
          </cell>
          <cell r="O939" t="str">
            <v>RGF93 / Lambert 93</v>
          </cell>
          <cell r="P939">
            <v>2</v>
          </cell>
          <cell r="R939" t="str">
            <v>R COISE A SAINT-MEDARD-EN-FOREZ</v>
          </cell>
          <cell r="T939" t="str">
            <v>804998.90000000</v>
          </cell>
          <cell r="U939" t="str">
            <v>6500760.00000000</v>
          </cell>
          <cell r="V939" t="str">
            <v>RGF93 / Lambert 93</v>
          </cell>
        </row>
        <row r="940">
          <cell r="A940">
            <v>4406023</v>
          </cell>
          <cell r="B940" t="str">
            <v>RAU GIMOND A SAINT-MEDARD-EN-FOREZ</v>
          </cell>
          <cell r="C940" t="str">
            <v>LOIRE-BRETAGNE</v>
          </cell>
          <cell r="E940" t="str">
            <v>FRGR0167A</v>
          </cell>
          <cell r="F940" t="str">
            <v>K0675500</v>
          </cell>
          <cell r="G940" t="str">
            <v>la Gimond</v>
          </cell>
          <cell r="H940" t="str">
            <v>AUVERGNE-RHONE-ALPES</v>
          </cell>
          <cell r="I940" t="str">
            <v>Loire</v>
          </cell>
          <cell r="J940" t="str">
            <v>SAINT-MEDARD-EN-FOREZ</v>
          </cell>
          <cell r="L940" t="str">
            <v xml:space="preserve">AMONT CONFLUENCE COISE                                                          </v>
          </cell>
          <cell r="M940" t="str">
            <v>806425.20000000</v>
          </cell>
          <cell r="N940" t="str">
            <v>6502070.00000000</v>
          </cell>
          <cell r="O940" t="str">
            <v>RGF93 / Lambert 93</v>
          </cell>
          <cell r="P940">
            <v>1</v>
          </cell>
          <cell r="R940" t="str">
            <v>RAU GIMOND A SAINT-MEDARD-EN-FOREZ</v>
          </cell>
          <cell r="T940" t="str">
            <v>806425.20000000</v>
          </cell>
          <cell r="U940" t="str">
            <v>6502070.00000000</v>
          </cell>
          <cell r="V940" t="str">
            <v>RGF93 / Lambert 93</v>
          </cell>
        </row>
        <row r="941">
          <cell r="A941">
            <v>4406024</v>
          </cell>
          <cell r="B941" t="str">
            <v>RAU BILAISE A SAINT-DENIS-SUR-COISE</v>
          </cell>
          <cell r="C941" t="str">
            <v>LOIRE-BRETAGNE</v>
          </cell>
          <cell r="E941" t="str">
            <v>FRGR0167A</v>
          </cell>
          <cell r="F941" t="str">
            <v>K0669800</v>
          </cell>
          <cell r="G941" t="str">
            <v>le Bilaise</v>
          </cell>
          <cell r="H941" t="str">
            <v>AUVERGNE-RHONE-ALPES</v>
          </cell>
          <cell r="I941" t="str">
            <v>Loire</v>
          </cell>
          <cell r="J941" t="str">
            <v>SAINT-DENIS-SUR-COISE</v>
          </cell>
          <cell r="L941" t="str">
            <v xml:space="preserve">AMONT CONFLUENCE COISE                                                          </v>
          </cell>
          <cell r="M941" t="str">
            <v>810222.90000000</v>
          </cell>
          <cell r="N941" t="str">
            <v>6502492.00000000</v>
          </cell>
          <cell r="O941" t="str">
            <v>RGF93 / Lambert 93</v>
          </cell>
          <cell r="P941">
            <v>1</v>
          </cell>
          <cell r="R941" t="str">
            <v>RAU BILAISE A SAINT-DENIS-SUR-COISE</v>
          </cell>
          <cell r="T941" t="str">
            <v>810222.90000000</v>
          </cell>
          <cell r="U941" t="str">
            <v>6502492.00000000</v>
          </cell>
          <cell r="V941" t="str">
            <v>RGF93 / Lambert 93</v>
          </cell>
        </row>
        <row r="942">
          <cell r="A942">
            <v>4406024</v>
          </cell>
          <cell r="B942" t="str">
            <v>RAU BILAISE A SAINT-DENIS-SUR-COISE</v>
          </cell>
          <cell r="C942" t="str">
            <v>LOIRE-BRETAGNE</v>
          </cell>
          <cell r="E942" t="str">
            <v>FRGR0167A</v>
          </cell>
          <cell r="F942" t="str">
            <v>K0669800</v>
          </cell>
          <cell r="G942" t="str">
            <v>le Bilaise</v>
          </cell>
          <cell r="H942" t="str">
            <v>AUVERGNE-RHONE-ALPES</v>
          </cell>
          <cell r="I942" t="str">
            <v>Loire</v>
          </cell>
          <cell r="J942" t="str">
            <v>SAINT-DENIS-SUR-COISE</v>
          </cell>
          <cell r="L942" t="str">
            <v xml:space="preserve">AMONT CONFLUENCE COISE                                                          </v>
          </cell>
          <cell r="M942" t="str">
            <v>810222.90000000</v>
          </cell>
          <cell r="N942" t="str">
            <v>6502492.00000000</v>
          </cell>
          <cell r="O942" t="str">
            <v>RGF93 / Lambert 93</v>
          </cell>
          <cell r="P942">
            <v>2</v>
          </cell>
          <cell r="R942" t="str">
            <v>RAU BILAISE A SAINT-DENIS-SUR-COISE</v>
          </cell>
          <cell r="T942" t="str">
            <v>810222.90000000</v>
          </cell>
          <cell r="U942" t="str">
            <v>6502492.00000000</v>
          </cell>
          <cell r="V942" t="str">
            <v>RGF93 / Lambert 93</v>
          </cell>
        </row>
        <row r="943">
          <cell r="A943">
            <v>4406025</v>
          </cell>
          <cell r="B943" t="str">
            <v>RAU GERINIERE A AVEIZIEUX 1</v>
          </cell>
          <cell r="C943" t="str">
            <v>LOIRE-BRETAGNE</v>
          </cell>
          <cell r="E943" t="str">
            <v>FRGR0167B</v>
          </cell>
          <cell r="F943" t="str">
            <v>K0678000</v>
          </cell>
          <cell r="G943" t="str">
            <v>le Volvon</v>
          </cell>
          <cell r="H943" t="str">
            <v>AUVERGNE-RHONE-ALPES</v>
          </cell>
          <cell r="I943" t="str">
            <v>Loire</v>
          </cell>
          <cell r="J943" t="str">
            <v>AVEIZIEUX</v>
          </cell>
          <cell r="L943" t="str">
            <v xml:space="preserve">NON PRÉCISÉ                                                                     </v>
          </cell>
          <cell r="M943" t="str">
            <v>806814.80000000</v>
          </cell>
          <cell r="N943" t="str">
            <v>6497406.00000000</v>
          </cell>
          <cell r="O943" t="str">
            <v>RGF93 / Lambert 93</v>
          </cell>
          <cell r="P943">
            <v>1</v>
          </cell>
          <cell r="R943" t="str">
            <v>RAU GERINIERE A AVEIZIEUX 1</v>
          </cell>
          <cell r="T943" t="str">
            <v>806814.80000000</v>
          </cell>
          <cell r="U943" t="str">
            <v>6497406.00000000</v>
          </cell>
          <cell r="V943" t="str">
            <v>RGF93 / Lambert 93</v>
          </cell>
        </row>
        <row r="944">
          <cell r="A944">
            <v>4406026</v>
          </cell>
          <cell r="B944" t="str">
            <v>PETIT VOLVON A VEAUCHE</v>
          </cell>
          <cell r="C944" t="str">
            <v>LOIRE-BRETAGNE</v>
          </cell>
          <cell r="E944" t="str">
            <v>FRGR0167B</v>
          </cell>
          <cell r="F944" t="str">
            <v>K0675002</v>
          </cell>
          <cell r="H944" t="str">
            <v>AUVERGNE-RHONE-ALPES</v>
          </cell>
          <cell r="I944" t="str">
            <v>Loire</v>
          </cell>
          <cell r="J944" t="str">
            <v>VEAUCHE</v>
          </cell>
          <cell r="L944" t="str">
            <v xml:space="preserve">AVAL ZONE AÉROPORTUAIRE                                                         </v>
          </cell>
          <cell r="M944" t="str">
            <v>801810.10000000</v>
          </cell>
          <cell r="N944" t="str">
            <v>6495440.00000000</v>
          </cell>
          <cell r="O944" t="str">
            <v>RGF93 / Lambert 93</v>
          </cell>
          <cell r="P944">
            <v>1</v>
          </cell>
          <cell r="R944" t="str">
            <v>PETIT VOLVON A VEAUCHE</v>
          </cell>
          <cell r="T944" t="str">
            <v>801810.10000000</v>
          </cell>
          <cell r="U944" t="str">
            <v>6495440.00000000</v>
          </cell>
          <cell r="V944" t="str">
            <v>RGF93 / Lambert 93</v>
          </cell>
        </row>
        <row r="945">
          <cell r="A945">
            <v>4406027</v>
          </cell>
          <cell r="B945" t="str">
            <v>RAU RIEUDELET A SAINT-GENEST-LERPT</v>
          </cell>
          <cell r="C945" t="str">
            <v>LOIRE-BRETAGNE</v>
          </cell>
          <cell r="E945" t="str">
            <v>GR0168</v>
          </cell>
          <cell r="F945" t="str">
            <v>K0618400</v>
          </cell>
          <cell r="G945" t="str">
            <v>le Rieudelet</v>
          </cell>
          <cell r="H945" t="str">
            <v>AUVERGNE-RHONE-ALPES</v>
          </cell>
          <cell r="I945" t="str">
            <v>Loire</v>
          </cell>
          <cell r="J945" t="str">
            <v>SAINT-GENEST-LERPT</v>
          </cell>
          <cell r="L945" t="str">
            <v xml:space="preserve">200M EN AVAL DE LA STEP ST-GENEST-LERPT                                         </v>
          </cell>
          <cell r="M945" t="str">
            <v>804820.10000000</v>
          </cell>
          <cell r="N945" t="str">
            <v>6485048.00000000</v>
          </cell>
          <cell r="O945" t="str">
            <v>RGF93 / Lambert 93</v>
          </cell>
          <cell r="P945">
            <v>1</v>
          </cell>
          <cell r="R945" t="str">
            <v>RAU RIEUDELET A SAINT-GENEST-LERPT</v>
          </cell>
          <cell r="T945" t="str">
            <v>804820.10000000</v>
          </cell>
          <cell r="U945" t="str">
            <v>6485048.00000000</v>
          </cell>
          <cell r="V945" t="str">
            <v>RGF93 / Lambert 93</v>
          </cell>
        </row>
        <row r="946">
          <cell r="A946">
            <v>4406027</v>
          </cell>
          <cell r="B946" t="str">
            <v>RAU RIEUDELET A SAINT-GENEST-LERPT</v>
          </cell>
          <cell r="C946" t="str">
            <v>LOIRE-BRETAGNE</v>
          </cell>
          <cell r="E946" t="str">
            <v>GR0168</v>
          </cell>
          <cell r="F946" t="str">
            <v>K0618400</v>
          </cell>
          <cell r="G946" t="str">
            <v>le Rieudelet</v>
          </cell>
          <cell r="H946" t="str">
            <v>AUVERGNE-RHONE-ALPES</v>
          </cell>
          <cell r="I946" t="str">
            <v>Loire</v>
          </cell>
          <cell r="J946" t="str">
            <v>SAINT-GENEST-LERPT</v>
          </cell>
          <cell r="L946" t="str">
            <v xml:space="preserve">200M EN AVAL DE LA STEP ST-GENEST-LERPT                                         </v>
          </cell>
          <cell r="M946" t="str">
            <v>804820.10000000</v>
          </cell>
          <cell r="N946" t="str">
            <v>6485048.00000000</v>
          </cell>
          <cell r="O946" t="str">
            <v>RGF93 / Lambert 93</v>
          </cell>
          <cell r="P946">
            <v>2</v>
          </cell>
          <cell r="R946" t="str">
            <v>RAU RIEUDELET A SAINT-GENEST-LERPT</v>
          </cell>
          <cell r="T946" t="str">
            <v>804820.10000000</v>
          </cell>
          <cell r="U946" t="str">
            <v>6485048.00000000</v>
          </cell>
          <cell r="V946" t="str">
            <v>RGF93 / Lambert 93</v>
          </cell>
        </row>
        <row r="947">
          <cell r="A947">
            <v>4406027</v>
          </cell>
          <cell r="B947" t="str">
            <v>RAU RIEUDELET A SAINT-GENEST-LERPT</v>
          </cell>
          <cell r="C947" t="str">
            <v>LOIRE-BRETAGNE</v>
          </cell>
          <cell r="E947" t="str">
            <v>GR0168</v>
          </cell>
          <cell r="F947" t="str">
            <v>K0618400</v>
          </cell>
          <cell r="G947" t="str">
            <v>le Rieudelet</v>
          </cell>
          <cell r="H947" t="str">
            <v>AUVERGNE-RHONE-ALPES</v>
          </cell>
          <cell r="I947" t="str">
            <v>Loire</v>
          </cell>
          <cell r="J947" t="str">
            <v>SAINT-GENEST-LERPT</v>
          </cell>
          <cell r="L947" t="str">
            <v xml:space="preserve">200M EN AVAL DE LA STEP ST-GENEST-LERPT                                         </v>
          </cell>
          <cell r="M947" t="str">
            <v>804820.10000000</v>
          </cell>
          <cell r="N947" t="str">
            <v>6485048.00000000</v>
          </cell>
          <cell r="O947" t="str">
            <v>RGF93 / Lambert 93</v>
          </cell>
          <cell r="P947">
            <v>3</v>
          </cell>
          <cell r="R947" t="str">
            <v>RAU RIEUDELET A SAINT-GENEST-LERPT</v>
          </cell>
          <cell r="T947" t="str">
            <v>804820.10000000</v>
          </cell>
          <cell r="U947" t="str">
            <v>6485048.00000000</v>
          </cell>
          <cell r="V947" t="str">
            <v>RGF93 / Lambert 93</v>
          </cell>
        </row>
        <row r="948">
          <cell r="A948">
            <v>4406028</v>
          </cell>
          <cell r="B948" t="str">
            <v>RAU COUZON A MARCENOD</v>
          </cell>
          <cell r="C948" t="str">
            <v>LOIRE-BRETAGNE</v>
          </cell>
          <cell r="E948" t="str">
            <v>FRGR0167A</v>
          </cell>
          <cell r="F948" t="str">
            <v>K0668000</v>
          </cell>
          <cell r="G948" t="str">
            <v>le Couzon</v>
          </cell>
          <cell r="H948" t="str">
            <v>AUVERGNE-RHONE-ALPES</v>
          </cell>
          <cell r="I948" t="str">
            <v>Loire</v>
          </cell>
          <cell r="J948" t="str">
            <v>MARCENOD</v>
          </cell>
          <cell r="L948" t="str">
            <v xml:space="preserve">AVAL RUISSEAU DES GOUTTES                                                       </v>
          </cell>
          <cell r="M948" t="str">
            <v>814388.10000000</v>
          </cell>
          <cell r="N948" t="str">
            <v>6498433.00000000</v>
          </cell>
          <cell r="O948" t="str">
            <v>RGF93 / Lambert 93</v>
          </cell>
          <cell r="P948">
            <v>1</v>
          </cell>
          <cell r="R948" t="str">
            <v>RAU COUZON A MARCENOD</v>
          </cell>
          <cell r="T948" t="str">
            <v>814388.10000000</v>
          </cell>
          <cell r="U948" t="str">
            <v>6498433.00000000</v>
          </cell>
          <cell r="V948" t="str">
            <v>RGF93 / Lambert 93</v>
          </cell>
        </row>
        <row r="949">
          <cell r="A949">
            <v>4406029</v>
          </cell>
          <cell r="B949" t="str">
            <v>RAU RIOTORD A VILLARS</v>
          </cell>
          <cell r="C949" t="str">
            <v>LOIRE-BRETAGNE</v>
          </cell>
          <cell r="E949" t="str">
            <v>GR0168</v>
          </cell>
          <cell r="F949" t="str">
            <v>K0618000</v>
          </cell>
          <cell r="H949" t="str">
            <v>AUVERGNE-RHONE-ALPES</v>
          </cell>
          <cell r="I949" t="str">
            <v>Loire</v>
          </cell>
          <cell r="J949" t="str">
            <v>VILLARS</v>
          </cell>
          <cell r="L949" t="str">
            <v xml:space="preserve">AMONT DE LA CONFLUENCE AVEC LE FURAN, ST-ETIENNE FERMETURE BASSIN VERSANT       </v>
          </cell>
          <cell r="M949" t="str">
            <v>805731.40000000</v>
          </cell>
          <cell r="N949" t="str">
            <v>6487632.00000000</v>
          </cell>
          <cell r="O949" t="str">
            <v>RGF93 / Lambert 93</v>
          </cell>
          <cell r="P949">
            <v>1</v>
          </cell>
          <cell r="R949" t="str">
            <v>RAU RIOTORD A VILLARS</v>
          </cell>
          <cell r="T949" t="str">
            <v>805731.40000000</v>
          </cell>
          <cell r="U949" t="str">
            <v>6487632.00000000</v>
          </cell>
          <cell r="V949" t="str">
            <v>RGF93 / Lambert 93</v>
          </cell>
        </row>
        <row r="950">
          <cell r="A950">
            <v>4406029</v>
          </cell>
          <cell r="B950" t="str">
            <v>RAU RIOTORD A VILLARS</v>
          </cell>
          <cell r="C950" t="str">
            <v>LOIRE-BRETAGNE</v>
          </cell>
          <cell r="E950" t="str">
            <v>GR0168</v>
          </cell>
          <cell r="F950" t="str">
            <v>K0618000</v>
          </cell>
          <cell r="H950" t="str">
            <v>AUVERGNE-RHONE-ALPES</v>
          </cell>
          <cell r="I950" t="str">
            <v>Loire</v>
          </cell>
          <cell r="J950" t="str">
            <v>VILLARS</v>
          </cell>
          <cell r="L950" t="str">
            <v xml:space="preserve">AMONT DE LA CONFLUENCE AVEC LE FURAN, ST-ETIENNE FERMETURE BASSIN VERSANT       </v>
          </cell>
          <cell r="M950" t="str">
            <v>805731.40000000</v>
          </cell>
          <cell r="N950" t="str">
            <v>6487632.00000000</v>
          </cell>
          <cell r="O950" t="str">
            <v>RGF93 / Lambert 93</v>
          </cell>
          <cell r="P950">
            <v>2</v>
          </cell>
          <cell r="R950" t="str">
            <v>RAU RIOTORD A VILLARS</v>
          </cell>
          <cell r="T950" t="str">
            <v>805731.40000000</v>
          </cell>
          <cell r="U950" t="str">
            <v>6487632.00000000</v>
          </cell>
          <cell r="V950" t="str">
            <v>RGF93 / Lambert 93</v>
          </cell>
        </row>
        <row r="951">
          <cell r="A951">
            <v>4406029</v>
          </cell>
          <cell r="B951" t="str">
            <v>RAU RIOTORD A VILLARS</v>
          </cell>
          <cell r="C951" t="str">
            <v>LOIRE-BRETAGNE</v>
          </cell>
          <cell r="E951" t="str">
            <v>GR0168</v>
          </cell>
          <cell r="F951" t="str">
            <v>K0618000</v>
          </cell>
          <cell r="H951" t="str">
            <v>AUVERGNE-RHONE-ALPES</v>
          </cell>
          <cell r="I951" t="str">
            <v>Loire</v>
          </cell>
          <cell r="J951" t="str">
            <v>VILLARS</v>
          </cell>
          <cell r="L951" t="str">
            <v xml:space="preserve">AMONT DE LA CONFLUENCE AVEC LE FURAN, ST-ETIENNE FERMETURE BASSIN VERSANT       </v>
          </cell>
          <cell r="M951" t="str">
            <v>805731.40000000</v>
          </cell>
          <cell r="N951" t="str">
            <v>6487632.00000000</v>
          </cell>
          <cell r="O951" t="str">
            <v>RGF93 / Lambert 93</v>
          </cell>
          <cell r="P951">
            <v>3</v>
          </cell>
          <cell r="R951" t="str">
            <v>RAU RIOTORD A VILLARS</v>
          </cell>
          <cell r="T951" t="str">
            <v>805731.40000000</v>
          </cell>
          <cell r="U951" t="str">
            <v>6487632.00000000</v>
          </cell>
          <cell r="V951" t="str">
            <v>RGF93 / Lambert 93</v>
          </cell>
        </row>
        <row r="952">
          <cell r="A952">
            <v>4406030</v>
          </cell>
          <cell r="B952" t="str">
            <v>RAU RIOTORD A VILLARS</v>
          </cell>
          <cell r="C952" t="str">
            <v>LOIRE-BRETAGNE</v>
          </cell>
          <cell r="E952" t="str">
            <v>GR0168</v>
          </cell>
          <cell r="F952" t="str">
            <v>K0618000</v>
          </cell>
          <cell r="H952" t="str">
            <v>AUVERGNE-RHONE-ALPES</v>
          </cell>
          <cell r="I952" t="str">
            <v>Loire</v>
          </cell>
          <cell r="J952" t="str">
            <v>VILLARS</v>
          </cell>
          <cell r="L952" t="str">
            <v xml:space="preserve">AVAL DU BOIS DE MONTZIL, VILLARS TÊTE BASSIN VERSANT                            </v>
          </cell>
          <cell r="M952" t="str">
            <v>806941.80000000</v>
          </cell>
          <cell r="N952" t="str">
            <v>6486457.00000000</v>
          </cell>
          <cell r="O952" t="str">
            <v>RGF93 / Lambert 93</v>
          </cell>
          <cell r="P952">
            <v>1</v>
          </cell>
          <cell r="R952" t="str">
            <v>RAU RIOTORD A VILLARS</v>
          </cell>
          <cell r="T952" t="str">
            <v>806941.80000000</v>
          </cell>
          <cell r="U952" t="str">
            <v>6486457.00000000</v>
          </cell>
          <cell r="V952" t="str">
            <v>RGF93 / Lambert 93</v>
          </cell>
        </row>
        <row r="953">
          <cell r="A953">
            <v>4406031</v>
          </cell>
          <cell r="B953" t="str">
            <v>R FURET A SAINT-ETIENNE</v>
          </cell>
          <cell r="C953" t="str">
            <v>LOIRE-BRETAGNE</v>
          </cell>
          <cell r="E953" t="str">
            <v>FRGR2042</v>
          </cell>
          <cell r="F953" t="str">
            <v>K0615000</v>
          </cell>
          <cell r="G953" t="str">
            <v>le Furet</v>
          </cell>
          <cell r="H953" t="str">
            <v>AUVERGNE-RHONE-ALPES</v>
          </cell>
          <cell r="I953" t="str">
            <v>Loire</v>
          </cell>
          <cell r="J953" t="str">
            <v>SAINT-ETIENNE</v>
          </cell>
          <cell r="L953" t="str">
            <v xml:space="preserve">AU NIVEAU DES ANCIENNES PAPETERIES DE VALFURET, ST-ETIENNE                      </v>
          </cell>
          <cell r="M953" t="str">
            <v>809466.40000000</v>
          </cell>
          <cell r="N953" t="str">
            <v>6479486.00000000</v>
          </cell>
          <cell r="O953" t="str">
            <v>RGF93 / Lambert 93</v>
          </cell>
          <cell r="P953">
            <v>1</v>
          </cell>
          <cell r="R953" t="str">
            <v>R FURET A SAINT-ETIENNE</v>
          </cell>
          <cell r="T953" t="str">
            <v>809466.40000000</v>
          </cell>
          <cell r="U953" t="str">
            <v>6479486.00000000</v>
          </cell>
          <cell r="V953" t="str">
            <v>RGF93 / Lambert 93</v>
          </cell>
        </row>
        <row r="954">
          <cell r="A954">
            <v>4406031</v>
          </cell>
          <cell r="B954" t="str">
            <v>R FURET A SAINT-ETIENNE</v>
          </cell>
          <cell r="C954" t="str">
            <v>LOIRE-BRETAGNE</v>
          </cell>
          <cell r="E954" t="str">
            <v>FRGR2042</v>
          </cell>
          <cell r="F954" t="str">
            <v>K0615000</v>
          </cell>
          <cell r="G954" t="str">
            <v>le Furet</v>
          </cell>
          <cell r="H954" t="str">
            <v>AUVERGNE-RHONE-ALPES</v>
          </cell>
          <cell r="I954" t="str">
            <v>Loire</v>
          </cell>
          <cell r="J954" t="str">
            <v>SAINT-ETIENNE</v>
          </cell>
          <cell r="L954" t="str">
            <v xml:space="preserve">AU NIVEAU DES ANCIENNES PAPETERIES DE VALFURET, ST-ETIENNE                      </v>
          </cell>
          <cell r="M954" t="str">
            <v>809466.40000000</v>
          </cell>
          <cell r="N954" t="str">
            <v>6479486.00000000</v>
          </cell>
          <cell r="O954" t="str">
            <v>RGF93 / Lambert 93</v>
          </cell>
          <cell r="P954">
            <v>2</v>
          </cell>
          <cell r="R954" t="str">
            <v>R FURET A SAINT-ETIENNE</v>
          </cell>
          <cell r="T954" t="str">
            <v>809466.40000000</v>
          </cell>
          <cell r="U954" t="str">
            <v>6479486.00000000</v>
          </cell>
          <cell r="V954" t="str">
            <v>RGF93 / Lambert 93</v>
          </cell>
        </row>
        <row r="955">
          <cell r="A955">
            <v>4406031</v>
          </cell>
          <cell r="B955" t="str">
            <v>R FURET A SAINT-ETIENNE</v>
          </cell>
          <cell r="C955" t="str">
            <v>LOIRE-BRETAGNE</v>
          </cell>
          <cell r="E955" t="str">
            <v>FRGR2042</v>
          </cell>
          <cell r="F955" t="str">
            <v>K0615000</v>
          </cell>
          <cell r="G955" t="str">
            <v>le Furet</v>
          </cell>
          <cell r="H955" t="str">
            <v>AUVERGNE-RHONE-ALPES</v>
          </cell>
          <cell r="I955" t="str">
            <v>Loire</v>
          </cell>
          <cell r="J955" t="str">
            <v>SAINT-ETIENNE</v>
          </cell>
          <cell r="L955" t="str">
            <v xml:space="preserve">AU NIVEAU DES ANCIENNES PAPETERIES DE VALFURET, ST-ETIENNE                      </v>
          </cell>
          <cell r="M955" t="str">
            <v>809466.40000000</v>
          </cell>
          <cell r="N955" t="str">
            <v>6479486.00000000</v>
          </cell>
          <cell r="O955" t="str">
            <v>RGF93 / Lambert 93</v>
          </cell>
          <cell r="P955">
            <v>3</v>
          </cell>
          <cell r="R955" t="str">
            <v>R FURET A SAINT-ETIENNE</v>
          </cell>
          <cell r="T955" t="str">
            <v>809466.40000000</v>
          </cell>
          <cell r="U955" t="str">
            <v>6479486.00000000</v>
          </cell>
          <cell r="V955" t="str">
            <v>RGF93 / Lambert 93</v>
          </cell>
        </row>
        <row r="956">
          <cell r="A956">
            <v>4406031</v>
          </cell>
          <cell r="B956" t="str">
            <v>R FURET A SAINT-ETIENNE</v>
          </cell>
          <cell r="E956" t="str">
            <v>FRGR2042</v>
          </cell>
          <cell r="F956" t="str">
            <v>K0615000</v>
          </cell>
          <cell r="G956" t="str">
            <v>le Furet</v>
          </cell>
          <cell r="H956" t="str">
            <v>AUVERGNE-RHONE-ALPES</v>
          </cell>
          <cell r="I956" t="str">
            <v>Loire</v>
          </cell>
          <cell r="J956" t="str">
            <v>SAINT-ETIENNE</v>
          </cell>
          <cell r="L956" t="str">
            <v xml:space="preserve">AU NIVEAU DES ANCIENNES PAPETERIES DE VALFURET, ST-ETIENNE                      </v>
          </cell>
          <cell r="M956" t="str">
            <v>809466.40000000</v>
          </cell>
          <cell r="N956" t="str">
            <v>6479486.00000000</v>
          </cell>
          <cell r="O956" t="str">
            <v>RGF93 / Lambert 93</v>
          </cell>
          <cell r="P956">
            <v>4</v>
          </cell>
          <cell r="R956" t="str">
            <v>R FURET A SAINT-ETIENNE</v>
          </cell>
          <cell r="T956" t="str">
            <v>809466.35000000</v>
          </cell>
          <cell r="U956" t="str">
            <v>6479485.69000000</v>
          </cell>
          <cell r="V956" t="str">
            <v>RGF93 / Lambert 93</v>
          </cell>
        </row>
        <row r="957">
          <cell r="A957">
            <v>4406032</v>
          </cell>
          <cell r="B957" t="str">
            <v>R FURET A PLANFOY</v>
          </cell>
          <cell r="C957" t="str">
            <v>LOIRE-BRETAGNE</v>
          </cell>
          <cell r="E957" t="str">
            <v>FRGR2042</v>
          </cell>
          <cell r="F957" t="str">
            <v>K0615000</v>
          </cell>
          <cell r="G957" t="str">
            <v>le Furet</v>
          </cell>
          <cell r="H957" t="str">
            <v>AUVERGNE-RHONE-ALPES</v>
          </cell>
          <cell r="I957" t="str">
            <v>Loire</v>
          </cell>
          <cell r="J957" t="str">
            <v>PLANFOY</v>
          </cell>
          <cell r="L957" t="str">
            <v xml:space="preserve">PONT DE BICÊTRE, PLANFOY TÊTE BASSIN VERSANT                                    </v>
          </cell>
          <cell r="M957" t="str">
            <v>812843.20000000</v>
          </cell>
          <cell r="N957" t="str">
            <v>6476233.00000000</v>
          </cell>
          <cell r="O957" t="str">
            <v>RGF93 / Lambert 93</v>
          </cell>
          <cell r="P957">
            <v>1</v>
          </cell>
          <cell r="R957" t="str">
            <v>R FURET A PLANFOY</v>
          </cell>
          <cell r="T957" t="str">
            <v>812843.20000000</v>
          </cell>
          <cell r="U957" t="str">
            <v>6476233.00000000</v>
          </cell>
          <cell r="V957" t="str">
            <v>RGF93 / Lambert 93</v>
          </cell>
        </row>
        <row r="958">
          <cell r="A958">
            <v>4406033</v>
          </cell>
          <cell r="B958" t="str">
            <v>RAU MALVAL A SAINT-HEAND</v>
          </cell>
          <cell r="C958" t="str">
            <v>LOIRE-BRETAGNE</v>
          </cell>
          <cell r="E958" t="str">
            <v>FRGR2138</v>
          </cell>
          <cell r="F958" t="str">
            <v>K0618800</v>
          </cell>
          <cell r="G958" t="str">
            <v>le Malval</v>
          </cell>
          <cell r="H958" t="str">
            <v>AUVERGNE-RHONE-ALPES</v>
          </cell>
          <cell r="I958" t="str">
            <v>Loire</v>
          </cell>
          <cell r="J958" t="str">
            <v>SAINT-HEAND</v>
          </cell>
          <cell r="L958" t="str">
            <v xml:space="preserve">200 M EN AVAL DE LA STEP, ST-HÉAND                                              </v>
          </cell>
          <cell r="M958" t="str">
            <v>806396.60000000</v>
          </cell>
          <cell r="N958" t="str">
            <v>6493278.00000000</v>
          </cell>
          <cell r="O958" t="str">
            <v>RGF93 / Lambert 93</v>
          </cell>
          <cell r="P958">
            <v>1</v>
          </cell>
          <cell r="R958" t="str">
            <v>RAU MALVAL A SAINT-HEAND</v>
          </cell>
          <cell r="T958" t="str">
            <v>806396.60000000</v>
          </cell>
          <cell r="U958" t="str">
            <v>6493278.00000000</v>
          </cell>
          <cell r="V958" t="str">
            <v>RGF93 / Lambert 93</v>
          </cell>
        </row>
        <row r="959">
          <cell r="A959">
            <v>4406033</v>
          </cell>
          <cell r="B959" t="str">
            <v>RAU MALVAL A SAINT-HEAND</v>
          </cell>
          <cell r="C959" t="str">
            <v>LOIRE-BRETAGNE</v>
          </cell>
          <cell r="E959" t="str">
            <v>FRGR2138</v>
          </cell>
          <cell r="F959" t="str">
            <v>K0618800</v>
          </cell>
          <cell r="G959" t="str">
            <v>le Malval</v>
          </cell>
          <cell r="H959" t="str">
            <v>AUVERGNE-RHONE-ALPES</v>
          </cell>
          <cell r="I959" t="str">
            <v>Loire</v>
          </cell>
          <cell r="J959" t="str">
            <v>SAINT-HEAND</v>
          </cell>
          <cell r="L959" t="str">
            <v xml:space="preserve">200 M EN AVAL DE LA STEP, ST-HÉAND                                              </v>
          </cell>
          <cell r="M959" t="str">
            <v>806396.60000000</v>
          </cell>
          <cell r="N959" t="str">
            <v>6493278.00000000</v>
          </cell>
          <cell r="O959" t="str">
            <v>RGF93 / Lambert 93</v>
          </cell>
          <cell r="P959">
            <v>2</v>
          </cell>
          <cell r="R959" t="str">
            <v>RAU MALVAL A SAINT-HEAND</v>
          </cell>
          <cell r="T959" t="str">
            <v>806396.60000000</v>
          </cell>
          <cell r="U959" t="str">
            <v>6493278.00000000</v>
          </cell>
          <cell r="V959" t="str">
            <v>RGF93 / Lambert 93</v>
          </cell>
        </row>
        <row r="960">
          <cell r="A960">
            <v>4406033</v>
          </cell>
          <cell r="B960" t="str">
            <v>RAU MALVAL A SAINT-HEAND</v>
          </cell>
          <cell r="C960" t="str">
            <v>LOIRE-BRETAGNE</v>
          </cell>
          <cell r="E960" t="str">
            <v>FRGR2138</v>
          </cell>
          <cell r="F960" t="str">
            <v>K0618800</v>
          </cell>
          <cell r="G960" t="str">
            <v>le Malval</v>
          </cell>
          <cell r="H960" t="str">
            <v>AUVERGNE-RHONE-ALPES</v>
          </cell>
          <cell r="I960" t="str">
            <v>Loire</v>
          </cell>
          <cell r="J960" t="str">
            <v>SAINT-HEAND</v>
          </cell>
          <cell r="L960" t="str">
            <v xml:space="preserve">200 M EN AVAL DE LA STEP, ST-HÉAND                                              </v>
          </cell>
          <cell r="M960" t="str">
            <v>806396.60000000</v>
          </cell>
          <cell r="N960" t="str">
            <v>6493278.00000000</v>
          </cell>
          <cell r="O960" t="str">
            <v>RGF93 / Lambert 93</v>
          </cell>
          <cell r="P960">
            <v>3</v>
          </cell>
          <cell r="R960" t="str">
            <v>RAU MALVAL A SAINT-HEAND</v>
          </cell>
          <cell r="T960" t="str">
            <v>806396.60000000</v>
          </cell>
          <cell r="U960" t="str">
            <v>6493278.00000000</v>
          </cell>
          <cell r="V960" t="str">
            <v>RGF93 / Lambert 93</v>
          </cell>
        </row>
        <row r="961">
          <cell r="A961">
            <v>4406034</v>
          </cell>
          <cell r="B961" t="str">
            <v>RAU MALVAL A SAINT-HEAND</v>
          </cell>
          <cell r="C961" t="str">
            <v>LOIRE-BRETAGNE</v>
          </cell>
          <cell r="E961" t="str">
            <v>FRGR2138</v>
          </cell>
          <cell r="F961" t="str">
            <v>K0619000</v>
          </cell>
          <cell r="H961" t="str">
            <v>AUVERGNE-RHONE-ALPES</v>
          </cell>
          <cell r="I961" t="str">
            <v>Loire</v>
          </cell>
          <cell r="J961" t="str">
            <v>SAINT-HEAND</v>
          </cell>
          <cell r="L961" t="str">
            <v xml:space="preserve">AVAL DU CHATEAU DE MALVAL AU NIVEAU DU PONT, ST-HÉAND AMONT STEP                </v>
          </cell>
          <cell r="M961" t="str">
            <v>806789.80000000</v>
          </cell>
          <cell r="N961" t="str">
            <v>6493591.00000000</v>
          </cell>
          <cell r="O961" t="str">
            <v>RGF93 / Lambert 93</v>
          </cell>
          <cell r="P961">
            <v>1</v>
          </cell>
          <cell r="R961" t="str">
            <v>RAU MALVAL A SAINT-HEAND</v>
          </cell>
          <cell r="T961" t="str">
            <v>806789.80000000</v>
          </cell>
          <cell r="U961" t="str">
            <v>6493591.00000000</v>
          </cell>
          <cell r="V961" t="str">
            <v>RGF93 / Lambert 93</v>
          </cell>
        </row>
        <row r="962">
          <cell r="A962">
            <v>4406035</v>
          </cell>
          <cell r="B962" t="str">
            <v>R OUZON A SAINT-CHRISTO-EN-JAREZ</v>
          </cell>
          <cell r="C962" t="str">
            <v>LOIRE-BRETAGNE</v>
          </cell>
          <cell r="E962" t="str">
            <v>FRGR2131</v>
          </cell>
          <cell r="F962" t="str">
            <v>K0616000</v>
          </cell>
          <cell r="G962" t="str">
            <v>l'Onzon</v>
          </cell>
          <cell r="H962" t="str">
            <v>AUVERGNE-RHONE-ALPES</v>
          </cell>
          <cell r="I962" t="str">
            <v>Loire</v>
          </cell>
          <cell r="J962" t="str">
            <v>SAINT-CHRISTO-EN-JAREZ</v>
          </cell>
          <cell r="L962" t="str">
            <v xml:space="preserve">HAMEAU DU VIEIL ALBUZY, ST-CHRISTO-EN-JAREZ AMONT AGLOMÉRATION SORBIERS         </v>
          </cell>
          <cell r="M962" t="str">
            <v>812824.20000000</v>
          </cell>
          <cell r="N962" t="str">
            <v>6491790.00000000</v>
          </cell>
          <cell r="O962" t="str">
            <v>RGF93 / Lambert 93</v>
          </cell>
          <cell r="P962">
            <v>2</v>
          </cell>
          <cell r="R962" t="str">
            <v>R OUZON A SAINT-CHRISTO-EN-JAREZ</v>
          </cell>
          <cell r="T962" t="str">
            <v>812824.20000000</v>
          </cell>
          <cell r="U962" t="str">
            <v>6491790.00000000</v>
          </cell>
          <cell r="V962" t="str">
            <v>RGF93 / Lambert 93</v>
          </cell>
        </row>
        <row r="963">
          <cell r="A963">
            <v>4406035</v>
          </cell>
          <cell r="B963" t="str">
            <v>R OUZON A SAINT-CHRISTO-EN-JAREZ</v>
          </cell>
          <cell r="C963" t="str">
            <v>LOIRE-BRETAGNE</v>
          </cell>
          <cell r="E963" t="str">
            <v>FRGR2131</v>
          </cell>
          <cell r="F963" t="str">
            <v>K0616000</v>
          </cell>
          <cell r="G963" t="str">
            <v>l'Onzon</v>
          </cell>
          <cell r="H963" t="str">
            <v>AUVERGNE-RHONE-ALPES</v>
          </cell>
          <cell r="I963" t="str">
            <v>Loire</v>
          </cell>
          <cell r="J963" t="str">
            <v>SAINT-CHRISTO-EN-JAREZ</v>
          </cell>
          <cell r="L963" t="str">
            <v xml:space="preserve">HAMEAU DU VIEIL ALBUZY, ST-CHRISTO-EN-JAREZ AMONT AGLOMÉRATION SORBIERS         </v>
          </cell>
          <cell r="M963" t="str">
            <v>812824.20000000</v>
          </cell>
          <cell r="N963" t="str">
            <v>6491790.00000000</v>
          </cell>
          <cell r="O963" t="str">
            <v>RGF93 / Lambert 93</v>
          </cell>
          <cell r="P963">
            <v>1</v>
          </cell>
          <cell r="R963" t="str">
            <v>R OUZON A SAINT-CHRISTO-EN-JAREZ</v>
          </cell>
          <cell r="T963" t="str">
            <v>812824.20000000</v>
          </cell>
          <cell r="U963" t="str">
            <v>6491790.00000000</v>
          </cell>
          <cell r="V963" t="str">
            <v>RGF93 / Lambert 93</v>
          </cell>
        </row>
        <row r="964">
          <cell r="A964">
            <v>4406035</v>
          </cell>
          <cell r="B964" t="str">
            <v>R OUZON A SAINT-CHRISTO-EN-JAREZ</v>
          </cell>
          <cell r="C964" t="str">
            <v>LOIRE-BRETAGNE</v>
          </cell>
          <cell r="E964" t="str">
            <v>FRGR2131</v>
          </cell>
          <cell r="F964" t="str">
            <v>K0616000</v>
          </cell>
          <cell r="G964" t="str">
            <v>l'Onzon</v>
          </cell>
          <cell r="H964" t="str">
            <v>AUVERGNE-RHONE-ALPES</v>
          </cell>
          <cell r="I964" t="str">
            <v>Loire</v>
          </cell>
          <cell r="J964" t="str">
            <v>SAINT-CHRISTO-EN-JAREZ</v>
          </cell>
          <cell r="L964" t="str">
            <v xml:space="preserve">HAMEAU DU VIEIL ALBUZY, ST-CHRISTO-EN-JAREZ AMONT AGLOMÉRATION SORBIERS         </v>
          </cell>
          <cell r="M964" t="str">
            <v>812824.20000000</v>
          </cell>
          <cell r="N964" t="str">
            <v>6491790.00000000</v>
          </cell>
          <cell r="O964" t="str">
            <v>RGF93 / Lambert 93</v>
          </cell>
          <cell r="P964">
            <v>3</v>
          </cell>
          <cell r="R964" t="str">
            <v>R OUZON A SAINT-CHRISTO-EN-JAREZ</v>
          </cell>
          <cell r="T964" t="str">
            <v>812824.20000000</v>
          </cell>
          <cell r="U964" t="str">
            <v>6491790.00000000</v>
          </cell>
          <cell r="V964" t="str">
            <v>RGF93 / Lambert 93</v>
          </cell>
        </row>
        <row r="965">
          <cell r="A965">
            <v>4406036</v>
          </cell>
          <cell r="B965" t="str">
            <v>R ONZON A SAINT-CHRISTO-EN-JAREZ</v>
          </cell>
          <cell r="C965" t="str">
            <v>LOIRE-BRETAGNE</v>
          </cell>
          <cell r="E965" t="str">
            <v>FRGR2131</v>
          </cell>
          <cell r="F965" t="str">
            <v>K0616100</v>
          </cell>
          <cell r="H965" t="str">
            <v>AUVERGNE-RHONE-ALPES</v>
          </cell>
          <cell r="I965" t="str">
            <v>Loire</v>
          </cell>
          <cell r="J965" t="str">
            <v>SAINT-CHRISTO-EN-JAREZ</v>
          </cell>
          <cell r="L965" t="str">
            <v xml:space="preserve">AMONT LAGUNE, AU NIVEAU DE LA RD 23,  ST-CHRISTO-EN-JAREZ AVAL AGGLOMERATION    </v>
          </cell>
          <cell r="M965" t="str">
            <v>815333.80000000</v>
          </cell>
          <cell r="N965" t="str">
            <v>6493922.00000000</v>
          </cell>
          <cell r="O965" t="str">
            <v>RGF93 / Lambert 93</v>
          </cell>
          <cell r="P965">
            <v>1</v>
          </cell>
          <cell r="R965" t="str">
            <v>R ONZON A SAINT-CHRISTO-EN-JAREZ</v>
          </cell>
          <cell r="T965" t="str">
            <v>815333.80000000</v>
          </cell>
          <cell r="U965" t="str">
            <v>6493922.00000000</v>
          </cell>
          <cell r="V965" t="str">
            <v>RGF93 / Lambert 93</v>
          </cell>
        </row>
        <row r="966">
          <cell r="A966">
            <v>4406037</v>
          </cell>
          <cell r="B966" t="str">
            <v>R FURAN A SAINT-PRIEST-EN-JAREZ</v>
          </cell>
          <cell r="C966" t="str">
            <v>LOIRE-BRETAGNE</v>
          </cell>
          <cell r="E966" t="str">
            <v>GR0168</v>
          </cell>
          <cell r="F966" t="str">
            <v>K0614000</v>
          </cell>
          <cell r="G966" t="str">
            <v>le Furan</v>
          </cell>
          <cell r="H966" t="str">
            <v>AUVERGNE-RHONE-ALPES</v>
          </cell>
          <cell r="I966" t="str">
            <v>Loire</v>
          </cell>
          <cell r="J966" t="str">
            <v>SAINT-PRIEST-EN-JAREZ</v>
          </cell>
          <cell r="L966" t="str">
            <v xml:space="preserve">ZONE DE LA BARGETTE EN AMONT DE L'ISÉRABLE, ST-ETIENNE AVAL AGGLOMERATION       </v>
          </cell>
          <cell r="M966" t="str">
            <v>808396.20000000</v>
          </cell>
          <cell r="N966" t="str">
            <v>6486988.00000000</v>
          </cell>
          <cell r="O966" t="str">
            <v>RGF93 / Lambert 93</v>
          </cell>
          <cell r="P966">
            <v>1</v>
          </cell>
          <cell r="R966" t="str">
            <v>R FURAN A SAINT-PRIEST-EN-JAREZ</v>
          </cell>
          <cell r="T966" t="str">
            <v>808396.20000000</v>
          </cell>
          <cell r="U966" t="str">
            <v>6486988.00000000</v>
          </cell>
          <cell r="V966" t="str">
            <v>RGF93 / Lambert 93</v>
          </cell>
        </row>
        <row r="967">
          <cell r="A967">
            <v>4406037</v>
          </cell>
          <cell r="B967" t="str">
            <v>R FURAN A SAINT-PRIEST-EN-JAREZ</v>
          </cell>
          <cell r="C967" t="str">
            <v>LOIRE-BRETAGNE</v>
          </cell>
          <cell r="E967" t="str">
            <v>GR0168</v>
          </cell>
          <cell r="F967" t="str">
            <v>K0614000</v>
          </cell>
          <cell r="G967" t="str">
            <v>le Furan</v>
          </cell>
          <cell r="H967" t="str">
            <v>AUVERGNE-RHONE-ALPES</v>
          </cell>
          <cell r="I967" t="str">
            <v>Loire</v>
          </cell>
          <cell r="J967" t="str">
            <v>SAINT-PRIEST-EN-JAREZ</v>
          </cell>
          <cell r="L967" t="str">
            <v xml:space="preserve">ZONE DE LA BARGETTE EN AMONT DE L'ISÉRABLE, ST-ETIENNE AVAL AGGLOMERATION       </v>
          </cell>
          <cell r="M967" t="str">
            <v>808396.20000000</v>
          </cell>
          <cell r="N967" t="str">
            <v>6486988.00000000</v>
          </cell>
          <cell r="O967" t="str">
            <v>RGF93 / Lambert 93</v>
          </cell>
          <cell r="P967">
            <v>2</v>
          </cell>
          <cell r="R967" t="str">
            <v>R FURAN A SAINT-PRIEST-EN-JAREZ</v>
          </cell>
          <cell r="T967" t="str">
            <v>808396.20000000</v>
          </cell>
          <cell r="U967" t="str">
            <v>6486988.00000000</v>
          </cell>
          <cell r="V967" t="str">
            <v>RGF93 / Lambert 93</v>
          </cell>
        </row>
        <row r="968">
          <cell r="A968">
            <v>4406037</v>
          </cell>
          <cell r="B968" t="str">
            <v>R FURAN A SAINT-PRIEST-EN-JAREZ</v>
          </cell>
          <cell r="C968" t="str">
            <v>LOIRE-BRETAGNE</v>
          </cell>
          <cell r="E968" t="str">
            <v>GR0168</v>
          </cell>
          <cell r="F968" t="str">
            <v>K0614000</v>
          </cell>
          <cell r="G968" t="str">
            <v>le Furan</v>
          </cell>
          <cell r="H968" t="str">
            <v>AUVERGNE-RHONE-ALPES</v>
          </cell>
          <cell r="I968" t="str">
            <v>Loire</v>
          </cell>
          <cell r="J968" t="str">
            <v>SAINT-PRIEST-EN-JAREZ</v>
          </cell>
          <cell r="L968" t="str">
            <v xml:space="preserve">ZONE DE LA BARGETTE EN AMONT DE L'ISÉRABLE, ST-ETIENNE AVAL AGGLOMERATION       </v>
          </cell>
          <cell r="M968" t="str">
            <v>808396.20000000</v>
          </cell>
          <cell r="N968" t="str">
            <v>6486988.00000000</v>
          </cell>
          <cell r="O968" t="str">
            <v>RGF93 / Lambert 93</v>
          </cell>
          <cell r="P968">
            <v>3</v>
          </cell>
          <cell r="R968" t="str">
            <v>R FURAN A SAINT-PRIEST-EN-JAREZ</v>
          </cell>
          <cell r="T968" t="str">
            <v>808396.20000000</v>
          </cell>
          <cell r="U968" t="str">
            <v>6486988.00000000</v>
          </cell>
          <cell r="V968" t="str">
            <v>RGF93 / Lambert 93</v>
          </cell>
        </row>
        <row r="969">
          <cell r="A969">
            <v>4406038</v>
          </cell>
          <cell r="B969" t="str">
            <v>RAU RETEUX A ETRAT (L')</v>
          </cell>
          <cell r="C969" t="str">
            <v>LOIRE-BRETAGNE</v>
          </cell>
          <cell r="E969" t="str">
            <v>GR0168</v>
          </cell>
          <cell r="F969" t="str">
            <v>K0617400</v>
          </cell>
          <cell r="G969" t="str">
            <v>le Reteux</v>
          </cell>
          <cell r="H969" t="str">
            <v>AUVERGNE-RHONE-ALPES</v>
          </cell>
          <cell r="I969" t="str">
            <v>Loire</v>
          </cell>
          <cell r="J969" t="str">
            <v>L'ETRAT</v>
          </cell>
          <cell r="L969" t="str">
            <v xml:space="preserve">PLACE DU MARCHÉ, L'ETRAT FERMETURE BASSIN VERSANT                               </v>
          </cell>
          <cell r="M969" t="str">
            <v>807829.40000000</v>
          </cell>
          <cell r="N969" t="str">
            <v>6488304.00000000</v>
          </cell>
          <cell r="O969" t="str">
            <v>RGF93 / Lambert 93</v>
          </cell>
          <cell r="P969">
            <v>1</v>
          </cell>
          <cell r="R969" t="str">
            <v>RAU RETEUX A ETRAT (L')</v>
          </cell>
          <cell r="T969" t="str">
            <v>807829.40000000</v>
          </cell>
          <cell r="U969" t="str">
            <v>6488304.00000000</v>
          </cell>
          <cell r="V969" t="str">
            <v>RGF93 / Lambert 93</v>
          </cell>
        </row>
        <row r="970">
          <cell r="A970">
            <v>4406042</v>
          </cell>
          <cell r="B970" t="str">
            <v>RAU DE L'ANXIEUX A CHAZELLES-SUR-LYON</v>
          </cell>
          <cell r="C970" t="str">
            <v>LOIRE-BRETAGNE</v>
          </cell>
          <cell r="E970" t="str">
            <v>FRGR0167B</v>
          </cell>
          <cell r="F970" t="str">
            <v>K0684200</v>
          </cell>
          <cell r="G970" t="str">
            <v>l'Anzieux</v>
          </cell>
          <cell r="H970" t="str">
            <v>AUVERGNE-RHONE-ALPES</v>
          </cell>
          <cell r="I970" t="str">
            <v>Loire</v>
          </cell>
          <cell r="J970" t="str">
            <v>CHAZELLES-SUR-LYON</v>
          </cell>
          <cell r="L970" t="str">
            <v xml:space="preserve">AVAL CHAZELLES-SUR-LYON                                                         </v>
          </cell>
          <cell r="M970" t="str">
            <v>804347.90000000</v>
          </cell>
          <cell r="N970" t="str">
            <v>6505789.00000000</v>
          </cell>
          <cell r="O970" t="str">
            <v>RGF93 / Lambert 93</v>
          </cell>
          <cell r="P970">
            <v>1</v>
          </cell>
          <cell r="R970" t="str">
            <v>RAU DE L'ANXIEUX A CHAZELLES-SUR-LYON</v>
          </cell>
          <cell r="T970" t="str">
            <v>804347.90000000</v>
          </cell>
          <cell r="U970" t="str">
            <v>6505789.00000000</v>
          </cell>
          <cell r="V970" t="str">
            <v>RGF93 / Lambert 93</v>
          </cell>
        </row>
        <row r="971">
          <cell r="A971">
            <v>4406042</v>
          </cell>
          <cell r="B971" t="str">
            <v>RAU DE L'ANXIEUX A CHAZELLES-SUR-LYON</v>
          </cell>
          <cell r="E971" t="str">
            <v>FRGR0167B</v>
          </cell>
          <cell r="F971" t="str">
            <v>K0684200</v>
          </cell>
          <cell r="G971" t="str">
            <v>l'Anzieux</v>
          </cell>
          <cell r="H971" t="str">
            <v>AUVERGNE-RHONE-ALPES</v>
          </cell>
          <cell r="I971" t="str">
            <v>Loire</v>
          </cell>
          <cell r="J971" t="str">
            <v>CHAZELLES-SUR-LYON</v>
          </cell>
          <cell r="L971" t="str">
            <v xml:space="preserve">AVAL CHAZELLES-SUR-LYON                                                         </v>
          </cell>
          <cell r="M971" t="str">
            <v>804347.90000000</v>
          </cell>
          <cell r="N971" t="str">
            <v>6505789.00000000</v>
          </cell>
          <cell r="O971" t="str">
            <v>RGF93 / Lambert 93</v>
          </cell>
          <cell r="P971">
            <v>2</v>
          </cell>
          <cell r="R971" t="str">
            <v>RAU DE L'ANXIEUX A CHAZELLES-SUR-LYON</v>
          </cell>
          <cell r="T971" t="str">
            <v>804347.90000000</v>
          </cell>
          <cell r="U971" t="str">
            <v>6505789.00000000</v>
          </cell>
          <cell r="V971" t="str">
            <v>RGF93 / Lambert 93</v>
          </cell>
        </row>
        <row r="972">
          <cell r="A972">
            <v>4406054</v>
          </cell>
          <cell r="B972" t="str">
            <v>FURAN A TARENTAISE</v>
          </cell>
          <cell r="C972" t="str">
            <v>LOIRE-BRETAGNE</v>
          </cell>
          <cell r="E972" t="str">
            <v>FRGR2042</v>
          </cell>
          <cell r="F972" t="str">
            <v>K0614000</v>
          </cell>
          <cell r="G972" t="str">
            <v>le Furan</v>
          </cell>
          <cell r="H972" t="str">
            <v>AUVERGNE-RHONE-ALPES</v>
          </cell>
          <cell r="I972" t="str">
            <v>Loire</v>
          </cell>
          <cell r="J972" t="str">
            <v>TARENTAISE</v>
          </cell>
          <cell r="L972" t="str">
            <v xml:space="preserve">PONT SOUVIGNET AMONT PONT RD37 ET BUSE RG                                       </v>
          </cell>
          <cell r="M972" t="str">
            <v>816607.40000000</v>
          </cell>
          <cell r="N972" t="str">
            <v>6474082.00000000</v>
          </cell>
          <cell r="O972" t="str">
            <v>RGF93 / Lambert 93</v>
          </cell>
          <cell r="P972">
            <v>1</v>
          </cell>
          <cell r="R972" t="str">
            <v>FURAN A TARENTAISE</v>
          </cell>
          <cell r="T972" t="str">
            <v>816607.40000000</v>
          </cell>
          <cell r="U972" t="str">
            <v>6474082.00000000</v>
          </cell>
          <cell r="V972" t="str">
            <v>RGF93 / Lambert 93</v>
          </cell>
        </row>
        <row r="973">
          <cell r="A973">
            <v>4406054</v>
          </cell>
          <cell r="B973" t="str">
            <v>FURAN A TARENTAISE</v>
          </cell>
          <cell r="C973" t="str">
            <v>LOIRE-BRETAGNE</v>
          </cell>
          <cell r="E973" t="str">
            <v>FRGR2042</v>
          </cell>
          <cell r="F973" t="str">
            <v>K0614000</v>
          </cell>
          <cell r="G973" t="str">
            <v>le Furan</v>
          </cell>
          <cell r="H973" t="str">
            <v>AUVERGNE-RHONE-ALPES</v>
          </cell>
          <cell r="I973" t="str">
            <v>Loire</v>
          </cell>
          <cell r="J973" t="str">
            <v>TARENTAISE</v>
          </cell>
          <cell r="L973" t="str">
            <v xml:space="preserve">PONT SOUVIGNET AMONT PONT RD37 ET BUSE RG                                       </v>
          </cell>
          <cell r="M973" t="str">
            <v>816607.40000000</v>
          </cell>
          <cell r="N973" t="str">
            <v>6474082.00000000</v>
          </cell>
          <cell r="O973" t="str">
            <v>RGF93 / Lambert 93</v>
          </cell>
          <cell r="P973">
            <v>2</v>
          </cell>
          <cell r="R973" t="str">
            <v>FURAN A TARENTAISE</v>
          </cell>
          <cell r="T973" t="str">
            <v>816607.40000000</v>
          </cell>
          <cell r="U973" t="str">
            <v>6474082.00000000</v>
          </cell>
          <cell r="V973" t="str">
            <v>RGF93 / Lambert 93</v>
          </cell>
        </row>
        <row r="974">
          <cell r="A974">
            <v>4406054</v>
          </cell>
          <cell r="B974" t="str">
            <v>FURAN A TARENTAISE</v>
          </cell>
          <cell r="C974" t="str">
            <v>LOIRE-BRETAGNE</v>
          </cell>
          <cell r="E974" t="str">
            <v>FRGR2042</v>
          </cell>
          <cell r="F974" t="str">
            <v>K0614000</v>
          </cell>
          <cell r="G974" t="str">
            <v>le Furan</v>
          </cell>
          <cell r="H974" t="str">
            <v>AUVERGNE-RHONE-ALPES</v>
          </cell>
          <cell r="I974" t="str">
            <v>Loire</v>
          </cell>
          <cell r="J974" t="str">
            <v>TARENTAISE</v>
          </cell>
          <cell r="L974" t="str">
            <v xml:space="preserve">PONT SOUVIGNET AMONT PONT RD37 ET BUSE RG                                       </v>
          </cell>
          <cell r="M974" t="str">
            <v>816607.40000000</v>
          </cell>
          <cell r="N974" t="str">
            <v>6474082.00000000</v>
          </cell>
          <cell r="O974" t="str">
            <v>RGF93 / Lambert 93</v>
          </cell>
          <cell r="P974">
            <v>3</v>
          </cell>
          <cell r="R974" t="str">
            <v>FURAN A TARENTAISE</v>
          </cell>
          <cell r="T974" t="str">
            <v>816607.20000000</v>
          </cell>
          <cell r="U974" t="str">
            <v>6474082.00000000</v>
          </cell>
          <cell r="V974" t="str">
            <v>RGF93 / Lambert 93</v>
          </cell>
        </row>
        <row r="975">
          <cell r="A975">
            <v>4406054</v>
          </cell>
          <cell r="B975" t="str">
            <v>FURAN A TARENTAISE</v>
          </cell>
          <cell r="C975" t="str">
            <v>LOIRE-BRETAGNE</v>
          </cell>
          <cell r="E975" t="str">
            <v>FRGR2042</v>
          </cell>
          <cell r="F975" t="str">
            <v>K0614000</v>
          </cell>
          <cell r="G975" t="str">
            <v>le Furan</v>
          </cell>
          <cell r="H975" t="str">
            <v>AUVERGNE-RHONE-ALPES</v>
          </cell>
          <cell r="I975" t="str">
            <v>Loire</v>
          </cell>
          <cell r="J975" t="str">
            <v>TARENTAISE</v>
          </cell>
          <cell r="L975" t="str">
            <v xml:space="preserve">PONT SOUVIGNET AMONT PONT RD37 ET BUSE RG                                       </v>
          </cell>
          <cell r="M975" t="str">
            <v>816607.40000000</v>
          </cell>
          <cell r="N975" t="str">
            <v>6474082.00000000</v>
          </cell>
          <cell r="O975" t="str">
            <v>RGF93 / Lambert 93</v>
          </cell>
          <cell r="P975">
            <v>4</v>
          </cell>
          <cell r="R975" t="str">
            <v>FURAN A TARENTAISE</v>
          </cell>
          <cell r="T975" t="str">
            <v>816607.30000000</v>
          </cell>
          <cell r="U975" t="str">
            <v>6474082.00000000</v>
          </cell>
          <cell r="V975" t="str">
            <v>RGF93 / Lambert 93</v>
          </cell>
        </row>
        <row r="976">
          <cell r="A976">
            <v>4406054</v>
          </cell>
          <cell r="B976" t="str">
            <v>FURAN A TARENTAISE</v>
          </cell>
          <cell r="E976" t="str">
            <v>FRGR2042</v>
          </cell>
          <cell r="F976" t="str">
            <v>K0614000</v>
          </cell>
          <cell r="G976" t="str">
            <v>le Furan</v>
          </cell>
          <cell r="H976" t="str">
            <v>AUVERGNE-RHONE-ALPES</v>
          </cell>
          <cell r="I976" t="str">
            <v>Loire</v>
          </cell>
          <cell r="J976" t="str">
            <v>TARENTAISE</v>
          </cell>
          <cell r="L976" t="str">
            <v xml:space="preserve">PONT SOUVIGNET AMONT PONT RD37 ET BUSE RG                                       </v>
          </cell>
          <cell r="M976" t="str">
            <v>816607.40000000</v>
          </cell>
          <cell r="N976" t="str">
            <v>6474082.00000000</v>
          </cell>
          <cell r="O976" t="str">
            <v>RGF93 / Lambert 93</v>
          </cell>
          <cell r="P976">
            <v>5</v>
          </cell>
          <cell r="R976" t="str">
            <v>FURAN A TARENTAISE</v>
          </cell>
          <cell r="T976" t="str">
            <v>816607.40000000</v>
          </cell>
          <cell r="U976" t="str">
            <v>6474082.00000000</v>
          </cell>
          <cell r="V976" t="str">
            <v>RGF93 / Lambert 93</v>
          </cell>
        </row>
        <row r="977">
          <cell r="A977">
            <v>4406054</v>
          </cell>
          <cell r="B977" t="str">
            <v>FURAN A TARENTAISE</v>
          </cell>
          <cell r="E977" t="str">
            <v>FRGR2042</v>
          </cell>
          <cell r="F977" t="str">
            <v>K0614000</v>
          </cell>
          <cell r="G977" t="str">
            <v>le Furan</v>
          </cell>
          <cell r="H977" t="str">
            <v>AUVERGNE-RHONE-ALPES</v>
          </cell>
          <cell r="I977" t="str">
            <v>Loire</v>
          </cell>
          <cell r="J977" t="str">
            <v>TARENTAISE</v>
          </cell>
          <cell r="L977" t="str">
            <v xml:space="preserve">PONT SOUVIGNET AMONT PONT RD37 ET BUSE RG                                       </v>
          </cell>
          <cell r="M977" t="str">
            <v>816607.40000000</v>
          </cell>
          <cell r="N977" t="str">
            <v>6474082.00000000</v>
          </cell>
          <cell r="O977" t="str">
            <v>RGF93 / Lambert 93</v>
          </cell>
          <cell r="P977">
            <v>6</v>
          </cell>
          <cell r="R977" t="str">
            <v>FURAN A TARENTAISE</v>
          </cell>
          <cell r="T977" t="str">
            <v>816607.40000000</v>
          </cell>
          <cell r="U977" t="str">
            <v>6474082.00000000</v>
          </cell>
          <cell r="V977" t="str">
            <v>RGF93 / Lambert 93</v>
          </cell>
        </row>
        <row r="978">
          <cell r="A978">
            <v>4406055</v>
          </cell>
          <cell r="B978" t="str">
            <v>FURAN à SAINT-ETIENNE</v>
          </cell>
          <cell r="C978" t="str">
            <v>LOIRE-BRETAGNE</v>
          </cell>
          <cell r="E978" t="str">
            <v>FRGR2042</v>
          </cell>
          <cell r="F978" t="str">
            <v>K0614000</v>
          </cell>
          <cell r="G978" t="str">
            <v>le Furan</v>
          </cell>
          <cell r="H978" t="str">
            <v>AUVERGNE-RHONE-ALPES</v>
          </cell>
          <cell r="I978" t="str">
            <v>Loire</v>
          </cell>
          <cell r="J978" t="str">
            <v>SAINT-ETIENNE</v>
          </cell>
          <cell r="L978" t="str">
            <v xml:space="preserve">AMONT COUVERTURE DU FURAN, VALBENOITE                                           </v>
          </cell>
          <cell r="M978" t="str">
            <v>809408.40000000</v>
          </cell>
          <cell r="N978" t="str">
            <v>6481290.00000000</v>
          </cell>
          <cell r="O978" t="str">
            <v>RGF93 / Lambert 93</v>
          </cell>
          <cell r="P978">
            <v>1</v>
          </cell>
          <cell r="R978" t="str">
            <v>FURAN à SAINT-ETIENNE</v>
          </cell>
          <cell r="T978" t="str">
            <v>809407.70000000</v>
          </cell>
          <cell r="U978" t="str">
            <v>6481291.00000000</v>
          </cell>
          <cell r="V978" t="str">
            <v>RGF93 / Lambert 93</v>
          </cell>
        </row>
        <row r="979">
          <cell r="A979">
            <v>4406055</v>
          </cell>
          <cell r="B979" t="str">
            <v>FURAN à SAINT-ETIENNE</v>
          </cell>
          <cell r="C979" t="str">
            <v>LOIRE-BRETAGNE</v>
          </cell>
          <cell r="E979" t="str">
            <v>FRGR2042</v>
          </cell>
          <cell r="F979" t="str">
            <v>K0614000</v>
          </cell>
          <cell r="G979" t="str">
            <v>le Furan</v>
          </cell>
          <cell r="H979" t="str">
            <v>AUVERGNE-RHONE-ALPES</v>
          </cell>
          <cell r="I979" t="str">
            <v>Loire</v>
          </cell>
          <cell r="J979" t="str">
            <v>SAINT-ETIENNE</v>
          </cell>
          <cell r="L979" t="str">
            <v xml:space="preserve">AMONT COUVERTURE DU FURAN, VALBENOITE                                           </v>
          </cell>
          <cell r="M979" t="str">
            <v>809408.40000000</v>
          </cell>
          <cell r="N979" t="str">
            <v>6481290.00000000</v>
          </cell>
          <cell r="O979" t="str">
            <v>RGF93 / Lambert 93</v>
          </cell>
          <cell r="P979">
            <v>2</v>
          </cell>
          <cell r="R979" t="str">
            <v>FURAN à SAINT-ETIENNE</v>
          </cell>
          <cell r="T979" t="str">
            <v>809409.20000000</v>
          </cell>
          <cell r="U979" t="str">
            <v>6481290.00000000</v>
          </cell>
          <cell r="V979" t="str">
            <v>RGF93 / Lambert 93</v>
          </cell>
        </row>
        <row r="980">
          <cell r="A980">
            <v>4406055</v>
          </cell>
          <cell r="B980" t="str">
            <v>FURAN à SAINT-ETIENNE</v>
          </cell>
          <cell r="C980" t="str">
            <v>LOIRE-BRETAGNE</v>
          </cell>
          <cell r="E980" t="str">
            <v>FRGR2042</v>
          </cell>
          <cell r="F980" t="str">
            <v>K0614000</v>
          </cell>
          <cell r="G980" t="str">
            <v>le Furan</v>
          </cell>
          <cell r="H980" t="str">
            <v>AUVERGNE-RHONE-ALPES</v>
          </cell>
          <cell r="I980" t="str">
            <v>Loire</v>
          </cell>
          <cell r="J980" t="str">
            <v>SAINT-ETIENNE</v>
          </cell>
          <cell r="L980" t="str">
            <v xml:space="preserve">AMONT COUVERTURE DU FURAN, VALBENOITE                                           </v>
          </cell>
          <cell r="M980" t="str">
            <v>809408.40000000</v>
          </cell>
          <cell r="N980" t="str">
            <v>6481290.00000000</v>
          </cell>
          <cell r="O980" t="str">
            <v>RGF93 / Lambert 93</v>
          </cell>
          <cell r="P980">
            <v>3</v>
          </cell>
          <cell r="R980" t="str">
            <v>FURAN à SAINT-ETIENNE</v>
          </cell>
          <cell r="T980" t="str">
            <v>809408.50000000</v>
          </cell>
          <cell r="U980" t="str">
            <v>6481290.00000000</v>
          </cell>
          <cell r="V980" t="str">
            <v>RGF93 / Lambert 93</v>
          </cell>
        </row>
        <row r="981">
          <cell r="A981">
            <v>4406055</v>
          </cell>
          <cell r="B981" t="str">
            <v>FURAN à SAINT-ETIENNE</v>
          </cell>
          <cell r="E981" t="str">
            <v>FRGR2042</v>
          </cell>
          <cell r="F981" t="str">
            <v>K0614000</v>
          </cell>
          <cell r="G981" t="str">
            <v>le Furan</v>
          </cell>
          <cell r="H981" t="str">
            <v>AUVERGNE-RHONE-ALPES</v>
          </cell>
          <cell r="I981" t="str">
            <v>Loire</v>
          </cell>
          <cell r="J981" t="str">
            <v>SAINT-ETIENNE</v>
          </cell>
          <cell r="L981" t="str">
            <v xml:space="preserve">AMONT COUVERTURE DU FURAN, VALBENOITE                                           </v>
          </cell>
          <cell r="M981" t="str">
            <v>809408.40000000</v>
          </cell>
          <cell r="N981" t="str">
            <v>6481290.00000000</v>
          </cell>
          <cell r="O981" t="str">
            <v>RGF93 / Lambert 93</v>
          </cell>
          <cell r="P981">
            <v>6</v>
          </cell>
          <cell r="R981" t="str">
            <v>FURAN à SAINT-ETIENNE</v>
          </cell>
          <cell r="T981" t="str">
            <v>809408.00000000</v>
          </cell>
          <cell r="U981" t="str">
            <v>6481289.00000000</v>
          </cell>
          <cell r="V981" t="str">
            <v>RGF93 / Lambert 93</v>
          </cell>
        </row>
        <row r="982">
          <cell r="A982">
            <v>4406055</v>
          </cell>
          <cell r="B982" t="str">
            <v>FURAN à SAINT-ETIENNE</v>
          </cell>
          <cell r="E982" t="str">
            <v>FRGR2042</v>
          </cell>
          <cell r="F982" t="str">
            <v>K0614000</v>
          </cell>
          <cell r="G982" t="str">
            <v>le Furan</v>
          </cell>
          <cell r="H982" t="str">
            <v>AUVERGNE-RHONE-ALPES</v>
          </cell>
          <cell r="I982" t="str">
            <v>Loire</v>
          </cell>
          <cell r="J982" t="str">
            <v>SAINT-ETIENNE</v>
          </cell>
          <cell r="L982" t="str">
            <v xml:space="preserve">AMONT COUVERTURE DU FURAN, VALBENOITE                                           </v>
          </cell>
          <cell r="M982" t="str">
            <v>809408.40000000</v>
          </cell>
          <cell r="N982" t="str">
            <v>6481290.00000000</v>
          </cell>
          <cell r="O982" t="str">
            <v>RGF93 / Lambert 93</v>
          </cell>
          <cell r="P982">
            <v>7</v>
          </cell>
          <cell r="R982" t="str">
            <v>FURAN à SAINT-ETIENNE</v>
          </cell>
          <cell r="T982" t="str">
            <v>809408.00000000</v>
          </cell>
          <cell r="U982" t="str">
            <v>6481289.00000000</v>
          </cell>
          <cell r="V982" t="str">
            <v>RGF93 / Lambert 93</v>
          </cell>
        </row>
        <row r="983">
          <cell r="A983">
            <v>4406056</v>
          </cell>
          <cell r="B983" t="str">
            <v>ONZON à LA TALAUDIERE</v>
          </cell>
          <cell r="C983" t="str">
            <v>LOIRE-BRETAGNE</v>
          </cell>
          <cell r="E983" t="str">
            <v>FRGR2131</v>
          </cell>
          <cell r="F983" t="str">
            <v>K0616000</v>
          </cell>
          <cell r="G983" t="str">
            <v>l'Onzon</v>
          </cell>
          <cell r="H983" t="str">
            <v>AUVERGNE-RHONE-ALPES</v>
          </cell>
          <cell r="I983" t="str">
            <v>Loire</v>
          </cell>
          <cell r="J983" t="str">
            <v>LA TALAUDIERE</v>
          </cell>
          <cell r="L983" t="str">
            <v xml:space="preserve">AVAL PONT DE LA CHAZOTTE                                                        </v>
          </cell>
          <cell r="M983" t="str">
            <v>812358.40000000</v>
          </cell>
          <cell r="N983" t="str">
            <v>6487274.00000000</v>
          </cell>
          <cell r="O983" t="str">
            <v>RGF93 / Lambert 93</v>
          </cell>
          <cell r="P983">
            <v>1</v>
          </cell>
          <cell r="R983" t="str">
            <v>ONZON à LA TALAUDIERE</v>
          </cell>
          <cell r="T983" t="str">
            <v>812358.50000000</v>
          </cell>
          <cell r="U983" t="str">
            <v>6487274.00000000</v>
          </cell>
          <cell r="V983" t="str">
            <v>RGF93 / Lambert 93</v>
          </cell>
        </row>
        <row r="984">
          <cell r="A984">
            <v>4406056</v>
          </cell>
          <cell r="B984" t="str">
            <v>ONZON à LA TALAUDIERE</v>
          </cell>
          <cell r="C984" t="str">
            <v>LOIRE-BRETAGNE</v>
          </cell>
          <cell r="E984" t="str">
            <v>FRGR2131</v>
          </cell>
          <cell r="F984" t="str">
            <v>K0616000</v>
          </cell>
          <cell r="G984" t="str">
            <v>l'Onzon</v>
          </cell>
          <cell r="H984" t="str">
            <v>AUVERGNE-RHONE-ALPES</v>
          </cell>
          <cell r="I984" t="str">
            <v>Loire</v>
          </cell>
          <cell r="J984" t="str">
            <v>LA TALAUDIERE</v>
          </cell>
          <cell r="L984" t="str">
            <v xml:space="preserve">AVAL PONT DE LA CHAZOTTE                                                        </v>
          </cell>
          <cell r="M984" t="str">
            <v>812358.40000000</v>
          </cell>
          <cell r="N984" t="str">
            <v>6487274.00000000</v>
          </cell>
          <cell r="O984" t="str">
            <v>RGF93 / Lambert 93</v>
          </cell>
          <cell r="P984">
            <v>2</v>
          </cell>
          <cell r="R984" t="str">
            <v>ONZON à LA TALAUDIERE</v>
          </cell>
          <cell r="T984" t="str">
            <v>812357.20000000</v>
          </cell>
          <cell r="U984" t="str">
            <v>6487274.00000000</v>
          </cell>
          <cell r="V984" t="str">
            <v>RGF93 / Lambert 93</v>
          </cell>
        </row>
        <row r="985">
          <cell r="A985">
            <v>4406056</v>
          </cell>
          <cell r="B985" t="str">
            <v>ONZON à LA TALAUDIERE</v>
          </cell>
          <cell r="C985" t="str">
            <v>LOIRE-BRETAGNE</v>
          </cell>
          <cell r="E985" t="str">
            <v>FRGR2131</v>
          </cell>
          <cell r="F985" t="str">
            <v>K0616000</v>
          </cell>
          <cell r="G985" t="str">
            <v>l'Onzon</v>
          </cell>
          <cell r="H985" t="str">
            <v>AUVERGNE-RHONE-ALPES</v>
          </cell>
          <cell r="I985" t="str">
            <v>Loire</v>
          </cell>
          <cell r="J985" t="str">
            <v>LA TALAUDIERE</v>
          </cell>
          <cell r="L985" t="str">
            <v xml:space="preserve">AVAL PONT DE LA CHAZOTTE                                                        </v>
          </cell>
          <cell r="M985" t="str">
            <v>812358.40000000</v>
          </cell>
          <cell r="N985" t="str">
            <v>6487274.00000000</v>
          </cell>
          <cell r="O985" t="str">
            <v>RGF93 / Lambert 93</v>
          </cell>
          <cell r="P985">
            <v>3</v>
          </cell>
          <cell r="R985" t="str">
            <v>ONZON à LA TALAUDIERE</v>
          </cell>
          <cell r="T985" t="str">
            <v>812358.40000000</v>
          </cell>
          <cell r="U985" t="str">
            <v>6487274.00000000</v>
          </cell>
          <cell r="V985" t="str">
            <v>RGF93 / Lambert 93</v>
          </cell>
        </row>
        <row r="986">
          <cell r="A986">
            <v>4406057</v>
          </cell>
          <cell r="B986" t="str">
            <v>ONZON à LA TALAUDIERE</v>
          </cell>
          <cell r="C986" t="str">
            <v>LOIRE-BRETAGNE</v>
          </cell>
          <cell r="E986" t="str">
            <v>FRGR2131</v>
          </cell>
          <cell r="F986" t="str">
            <v>K0616000</v>
          </cell>
          <cell r="G986" t="str">
            <v>l'Onzon</v>
          </cell>
          <cell r="H986" t="str">
            <v>AUVERGNE-RHONE-ALPES</v>
          </cell>
          <cell r="I986" t="str">
            <v>Loire</v>
          </cell>
          <cell r="J986" t="str">
            <v>LA TALAUDIERE</v>
          </cell>
          <cell r="L986" t="str">
            <v xml:space="preserve">POLE DE LA VIANDE, 680M EN AVAL DU PONT                                         </v>
          </cell>
          <cell r="M986" t="str">
            <v>810964.20000000</v>
          </cell>
          <cell r="N986" t="str">
            <v>6487254.00000000</v>
          </cell>
          <cell r="O986" t="str">
            <v>RGF93 / Lambert 93</v>
          </cell>
          <cell r="P986">
            <v>1</v>
          </cell>
          <cell r="R986" t="str">
            <v>ONZON à LA TALAUDIERE</v>
          </cell>
          <cell r="T986" t="str">
            <v>810964.40000000</v>
          </cell>
          <cell r="U986" t="str">
            <v>6487253.00000000</v>
          </cell>
          <cell r="V986" t="str">
            <v>RGF93 / Lambert 93</v>
          </cell>
        </row>
        <row r="987">
          <cell r="A987">
            <v>4406057</v>
          </cell>
          <cell r="B987" t="str">
            <v>ONZON à LA TALAUDIERE</v>
          </cell>
          <cell r="C987" t="str">
            <v>LOIRE-BRETAGNE</v>
          </cell>
          <cell r="E987" t="str">
            <v>FRGR2131</v>
          </cell>
          <cell r="F987" t="str">
            <v>K0616000</v>
          </cell>
          <cell r="G987" t="str">
            <v>l'Onzon</v>
          </cell>
          <cell r="H987" t="str">
            <v>AUVERGNE-RHONE-ALPES</v>
          </cell>
          <cell r="I987" t="str">
            <v>Loire</v>
          </cell>
          <cell r="J987" t="str">
            <v>LA TALAUDIERE</v>
          </cell>
          <cell r="L987" t="str">
            <v xml:space="preserve">POLE DE LA VIANDE, 680M EN AVAL DU PONT                                         </v>
          </cell>
          <cell r="M987" t="str">
            <v>810964.20000000</v>
          </cell>
          <cell r="N987" t="str">
            <v>6487254.00000000</v>
          </cell>
          <cell r="O987" t="str">
            <v>RGF93 / Lambert 93</v>
          </cell>
          <cell r="P987">
            <v>2</v>
          </cell>
          <cell r="R987" t="str">
            <v>ONZON à LA TALAUDIERE</v>
          </cell>
          <cell r="T987" t="str">
            <v>810964.40000000</v>
          </cell>
          <cell r="U987" t="str">
            <v>6487253.00000000</v>
          </cell>
          <cell r="V987" t="str">
            <v>RGF93 / Lambert 93</v>
          </cell>
        </row>
        <row r="988">
          <cell r="A988">
            <v>4406057</v>
          </cell>
          <cell r="B988" t="str">
            <v>ONZON à LA TALAUDIERE</v>
          </cell>
          <cell r="C988" t="str">
            <v>LOIRE-BRETAGNE</v>
          </cell>
          <cell r="E988" t="str">
            <v>FRGR2131</v>
          </cell>
          <cell r="F988" t="str">
            <v>K0616000</v>
          </cell>
          <cell r="G988" t="str">
            <v>l'Onzon</v>
          </cell>
          <cell r="H988" t="str">
            <v>AUVERGNE-RHONE-ALPES</v>
          </cell>
          <cell r="I988" t="str">
            <v>Loire</v>
          </cell>
          <cell r="J988" t="str">
            <v>LA TALAUDIERE</v>
          </cell>
          <cell r="L988" t="str">
            <v xml:space="preserve">POLE DE LA VIANDE, 680M EN AVAL DU PONT                                         </v>
          </cell>
          <cell r="M988" t="str">
            <v>810964.20000000</v>
          </cell>
          <cell r="N988" t="str">
            <v>6487254.00000000</v>
          </cell>
          <cell r="O988" t="str">
            <v>RGF93 / Lambert 93</v>
          </cell>
          <cell r="P988">
            <v>3</v>
          </cell>
          <cell r="R988" t="str">
            <v>ONZON à LA TALAUDIERE</v>
          </cell>
          <cell r="T988" t="str">
            <v>810964.30000000</v>
          </cell>
          <cell r="U988" t="str">
            <v>6487253.00000000</v>
          </cell>
          <cell r="V988" t="str">
            <v>RGF93 / Lambert 93</v>
          </cell>
        </row>
        <row r="989">
          <cell r="A989">
            <v>4406057</v>
          </cell>
          <cell r="B989" t="str">
            <v>ONZON à LA TALAUDIERE</v>
          </cell>
          <cell r="E989" t="str">
            <v>FRGR2131</v>
          </cell>
          <cell r="F989" t="str">
            <v>K0616000</v>
          </cell>
          <cell r="G989" t="str">
            <v>l'Onzon</v>
          </cell>
          <cell r="H989" t="str">
            <v>AUVERGNE-RHONE-ALPES</v>
          </cell>
          <cell r="I989" t="str">
            <v>Loire</v>
          </cell>
          <cell r="J989" t="str">
            <v>LA TALAUDIERE</v>
          </cell>
          <cell r="L989" t="str">
            <v xml:space="preserve">POLE DE LA VIANDE, 680M EN AVAL DU PONT                                         </v>
          </cell>
          <cell r="M989" t="str">
            <v>810964.20000000</v>
          </cell>
          <cell r="N989" t="str">
            <v>6487254.00000000</v>
          </cell>
          <cell r="O989" t="str">
            <v>RGF93 / Lambert 93</v>
          </cell>
          <cell r="P989">
            <v>4</v>
          </cell>
          <cell r="R989" t="str">
            <v>ONZON à LA TALAUDIERE</v>
          </cell>
          <cell r="T989" t="str">
            <v>810964.20000000</v>
          </cell>
          <cell r="U989" t="str">
            <v>6487254.00000000</v>
          </cell>
          <cell r="V989" t="str">
            <v>RGF93 / Lambert 93</v>
          </cell>
        </row>
        <row r="990">
          <cell r="A990">
            <v>4406057</v>
          </cell>
          <cell r="B990" t="str">
            <v>ONZON à LA TALAUDIERE</v>
          </cell>
          <cell r="E990" t="str">
            <v>FRGR2131</v>
          </cell>
          <cell r="F990" t="str">
            <v>K0616000</v>
          </cell>
          <cell r="G990" t="str">
            <v>l'Onzon</v>
          </cell>
          <cell r="H990" t="str">
            <v>AUVERGNE-RHONE-ALPES</v>
          </cell>
          <cell r="I990" t="str">
            <v>Loire</v>
          </cell>
          <cell r="J990" t="str">
            <v>LA TALAUDIERE</v>
          </cell>
          <cell r="L990" t="str">
            <v xml:space="preserve">POLE DE LA VIANDE, 680M EN AVAL DU PONT                                         </v>
          </cell>
          <cell r="M990" t="str">
            <v>810964.20000000</v>
          </cell>
          <cell r="N990" t="str">
            <v>6487254.00000000</v>
          </cell>
          <cell r="O990" t="str">
            <v>RGF93 / Lambert 93</v>
          </cell>
          <cell r="P990">
            <v>5</v>
          </cell>
          <cell r="R990" t="str">
            <v>ONZON à LA TALAUDIERE</v>
          </cell>
          <cell r="T990" t="str">
            <v>810964.20000000</v>
          </cell>
          <cell r="U990" t="str">
            <v>6487254.00000000</v>
          </cell>
          <cell r="V990" t="str">
            <v>RGF93 / Lambert 93</v>
          </cell>
        </row>
        <row r="991">
          <cell r="A991">
            <v>4406058</v>
          </cell>
          <cell r="B991" t="str">
            <v>EAUX JAUNES à SAINT-ETIENNE</v>
          </cell>
          <cell r="C991" t="str">
            <v>LOIRE-BRETAGNE</v>
          </cell>
          <cell r="E991" t="str">
            <v>FRGR2131</v>
          </cell>
          <cell r="F991" t="str">
            <v>K0617100</v>
          </cell>
          <cell r="H991" t="str">
            <v>AUVERGNE-RHONE-ALPES</v>
          </cell>
          <cell r="I991" t="str">
            <v>Loire</v>
          </cell>
          <cell r="J991" t="str">
            <v>SAINT-ETIENNE</v>
          </cell>
          <cell r="L991" t="str">
            <v xml:space="preserve">AVAL PONT BOULEVARD GEORGES POMPIDOU                                            </v>
          </cell>
          <cell r="M991" t="str">
            <v>810307.40000000</v>
          </cell>
          <cell r="N991" t="str">
            <v>6486274.00000000</v>
          </cell>
          <cell r="O991" t="str">
            <v>RGF93 / Lambert 93</v>
          </cell>
          <cell r="P991">
            <v>1</v>
          </cell>
          <cell r="R991" t="str">
            <v>EAUX JAUNES à SAINT-ETIENNE</v>
          </cell>
          <cell r="T991" t="str">
            <v>810307.40000000</v>
          </cell>
          <cell r="U991" t="str">
            <v>6486274.00000000</v>
          </cell>
          <cell r="V991" t="str">
            <v>RGF93 / Lambert 93</v>
          </cell>
        </row>
        <row r="992">
          <cell r="A992">
            <v>4406058</v>
          </cell>
          <cell r="B992" t="str">
            <v>EAUX JAUNES à SAINT-ETIENNE</v>
          </cell>
          <cell r="C992" t="str">
            <v>LOIRE-BRETAGNE</v>
          </cell>
          <cell r="E992" t="str">
            <v>FRGR2131</v>
          </cell>
          <cell r="F992" t="str">
            <v>K0617100</v>
          </cell>
          <cell r="H992" t="str">
            <v>AUVERGNE-RHONE-ALPES</v>
          </cell>
          <cell r="I992" t="str">
            <v>Loire</v>
          </cell>
          <cell r="J992" t="str">
            <v>SAINT-ETIENNE</v>
          </cell>
          <cell r="L992" t="str">
            <v xml:space="preserve">AVAL PONT BOULEVARD GEORGES POMPIDOU                                            </v>
          </cell>
          <cell r="M992" t="str">
            <v>810307.40000000</v>
          </cell>
          <cell r="N992" t="str">
            <v>6486274.00000000</v>
          </cell>
          <cell r="O992" t="str">
            <v>RGF93 / Lambert 93</v>
          </cell>
          <cell r="P992">
            <v>2</v>
          </cell>
          <cell r="R992" t="str">
            <v>EAUX JAUNES à SAINT-ETIENNE</v>
          </cell>
          <cell r="T992" t="str">
            <v>810307.40000000</v>
          </cell>
          <cell r="U992" t="str">
            <v>6486274.00000000</v>
          </cell>
          <cell r="V992" t="str">
            <v>RGF93 / Lambert 93</v>
          </cell>
        </row>
        <row r="993">
          <cell r="A993">
            <v>4406058</v>
          </cell>
          <cell r="B993" t="str">
            <v>EAUX JAUNES à SAINT-ETIENNE</v>
          </cell>
          <cell r="C993" t="str">
            <v>LOIRE-BRETAGNE</v>
          </cell>
          <cell r="E993" t="str">
            <v>FRGR2131</v>
          </cell>
          <cell r="F993" t="str">
            <v>K0617100</v>
          </cell>
          <cell r="H993" t="str">
            <v>AUVERGNE-RHONE-ALPES</v>
          </cell>
          <cell r="I993" t="str">
            <v>Loire</v>
          </cell>
          <cell r="J993" t="str">
            <v>SAINT-ETIENNE</v>
          </cell>
          <cell r="L993" t="str">
            <v xml:space="preserve">AVAL PONT BOULEVARD GEORGES POMPIDOU                                            </v>
          </cell>
          <cell r="M993" t="str">
            <v>810307.40000000</v>
          </cell>
          <cell r="N993" t="str">
            <v>6486274.00000000</v>
          </cell>
          <cell r="O993" t="str">
            <v>RGF93 / Lambert 93</v>
          </cell>
          <cell r="P993">
            <v>3</v>
          </cell>
          <cell r="R993" t="str">
            <v>EAUX JAUNES à SAINT-ETIENNE</v>
          </cell>
          <cell r="T993" t="str">
            <v>810307.40000000</v>
          </cell>
          <cell r="U993" t="str">
            <v>6486274.00000000</v>
          </cell>
          <cell r="V993" t="str">
            <v>RGF93 / Lambert 93</v>
          </cell>
        </row>
        <row r="994">
          <cell r="A994">
            <v>4406059</v>
          </cell>
          <cell r="B994" t="str">
            <v>LE MALBIEF A CRAINTILLEUX</v>
          </cell>
          <cell r="C994" t="str">
            <v>LOIRE-BRETAGNE</v>
          </cell>
          <cell r="E994" t="str">
            <v>FRGR0004A</v>
          </cell>
          <cell r="F994" t="str">
            <v>K0635000</v>
          </cell>
          <cell r="G994" t="str">
            <v>le Malbief</v>
          </cell>
          <cell r="H994" t="str">
            <v>AUVERGNE-RHONE-ALPES</v>
          </cell>
          <cell r="I994" t="str">
            <v>Loire</v>
          </cell>
          <cell r="J994" t="str">
            <v>CRAINTILLEUX</v>
          </cell>
          <cell r="L994" t="str">
            <v xml:space="preserve">PONT LOTISSEMENT LA LIVOTTE                                                     </v>
          </cell>
          <cell r="M994" t="str">
            <v>795884.00000000</v>
          </cell>
          <cell r="N994" t="str">
            <v>6499148.00000000</v>
          </cell>
          <cell r="O994" t="str">
            <v>RGF93 / Lambert 93</v>
          </cell>
          <cell r="P994">
            <v>1</v>
          </cell>
          <cell r="R994" t="str">
            <v>LE MALBIEF A CRAINTILLEUX</v>
          </cell>
          <cell r="T994" t="str">
            <v>795884.00000000</v>
          </cell>
          <cell r="U994" t="str">
            <v>6499148.00000000</v>
          </cell>
          <cell r="V994" t="str">
            <v>RGF93 / Lambert 93</v>
          </cell>
        </row>
        <row r="995">
          <cell r="A995">
            <v>4406060</v>
          </cell>
          <cell r="B995" t="str">
            <v>LA VIDRESONNE A LEZIGNEUX</v>
          </cell>
          <cell r="C995" t="str">
            <v>LOIRE-BRETAGNE</v>
          </cell>
          <cell r="D995" t="str">
            <v>Bassin Loire</v>
          </cell>
          <cell r="E995" t="str">
            <v>FRGR2199</v>
          </cell>
          <cell r="F995" t="str">
            <v>K0655500</v>
          </cell>
          <cell r="G995" t="str">
            <v>la Vidresonne</v>
          </cell>
          <cell r="H995" t="str">
            <v>AUVERGNE-RHONE-ALPES</v>
          </cell>
          <cell r="I995" t="str">
            <v>Loire</v>
          </cell>
          <cell r="J995" t="str">
            <v>LEZIGNEUX</v>
          </cell>
          <cell r="L995" t="str">
            <v xml:space="preserve">ENTRE PUY MONEY ET RD5                                                          </v>
          </cell>
          <cell r="M995" t="str">
            <v>785278.00000000</v>
          </cell>
          <cell r="N995" t="str">
            <v>6495966.00000000</v>
          </cell>
          <cell r="O995" t="str">
            <v>RGF93 / Lambert 93</v>
          </cell>
          <cell r="P995">
            <v>1</v>
          </cell>
          <cell r="R995" t="str">
            <v>LA VIDRESONNE A LEZIGNEUX</v>
          </cell>
          <cell r="T995" t="str">
            <v>785278.00000000</v>
          </cell>
          <cell r="U995" t="str">
            <v>6495966.00000000</v>
          </cell>
          <cell r="V995" t="str">
            <v>RGF93 / Lambert 93</v>
          </cell>
        </row>
        <row r="996">
          <cell r="A996">
            <v>4406060</v>
          </cell>
          <cell r="B996" t="str">
            <v>LA VIDRESONNE A LEZIGNEUX</v>
          </cell>
          <cell r="E996" t="str">
            <v>FRGR2199</v>
          </cell>
          <cell r="F996" t="str">
            <v>K0655500</v>
          </cell>
          <cell r="G996" t="str">
            <v>la Vidresonne</v>
          </cell>
          <cell r="H996" t="str">
            <v>AUVERGNE-RHONE-ALPES</v>
          </cell>
          <cell r="I996" t="str">
            <v>Loire</v>
          </cell>
          <cell r="J996" t="str">
            <v>LEZIGNEUX</v>
          </cell>
          <cell r="L996" t="str">
            <v xml:space="preserve">ENTRE PUY MONEY ET RD5                                                          </v>
          </cell>
          <cell r="M996" t="str">
            <v>785278.00000000</v>
          </cell>
          <cell r="N996" t="str">
            <v>6495966.00000000</v>
          </cell>
          <cell r="O996" t="str">
            <v>RGF93 / Lambert 93</v>
          </cell>
          <cell r="P996">
            <v>2</v>
          </cell>
          <cell r="R996" t="str">
            <v>LA VIDRESONNE A LEZIGNEUX</v>
          </cell>
          <cell r="T996" t="str">
            <v>785278.00000000</v>
          </cell>
          <cell r="U996" t="str">
            <v>6495966.00000000</v>
          </cell>
          <cell r="V996" t="str">
            <v>RGF93 / Lambert 93</v>
          </cell>
        </row>
        <row r="997">
          <cell r="A997">
            <v>4406060</v>
          </cell>
          <cell r="B997" t="str">
            <v>LA VIDRESONNE A LEZIGNEUX</v>
          </cell>
          <cell r="E997" t="str">
            <v>FRGR2199</v>
          </cell>
          <cell r="F997" t="str">
            <v>K0655500</v>
          </cell>
          <cell r="G997" t="str">
            <v>la Vidresonne</v>
          </cell>
          <cell r="H997" t="str">
            <v>AUVERGNE-RHONE-ALPES</v>
          </cell>
          <cell r="I997" t="str">
            <v>Loire</v>
          </cell>
          <cell r="J997" t="str">
            <v>LEZIGNEUX</v>
          </cell>
          <cell r="L997" t="str">
            <v xml:space="preserve">ENTRE PUY MONEY ET RD5                                                          </v>
          </cell>
          <cell r="M997" t="str">
            <v>785278.00000000</v>
          </cell>
          <cell r="N997" t="str">
            <v>6495966.00000000</v>
          </cell>
          <cell r="O997" t="str">
            <v>RGF93 / Lambert 93</v>
          </cell>
          <cell r="P997">
            <v>3</v>
          </cell>
          <cell r="R997" t="str">
            <v>LA VIDRESONNE A LEZIGNEUX</v>
          </cell>
          <cell r="T997" t="str">
            <v>785278.00000000</v>
          </cell>
          <cell r="U997" t="str">
            <v>6495966.00000000</v>
          </cell>
          <cell r="V997" t="str">
            <v>RGF93 / Lambert 93</v>
          </cell>
        </row>
        <row r="998">
          <cell r="A998">
            <v>4406061</v>
          </cell>
          <cell r="B998" t="str">
            <v>LE BONSON A ABOEN</v>
          </cell>
          <cell r="C998" t="str">
            <v>LOIRE-BRETAGNE</v>
          </cell>
          <cell r="D998" t="str">
            <v>Bassin Loire</v>
          </cell>
          <cell r="E998" t="str">
            <v>GR0169</v>
          </cell>
          <cell r="F998" t="str">
            <v>K0624500</v>
          </cell>
          <cell r="G998" t="str">
            <v>le Bonson</v>
          </cell>
          <cell r="H998" t="str">
            <v>AUVERGNE-RHONE-ALPES</v>
          </cell>
          <cell r="I998" t="str">
            <v>Loire</v>
          </cell>
          <cell r="J998" t="str">
            <v>ABOEN</v>
          </cell>
          <cell r="L998" t="str">
            <v xml:space="preserve">LIEU DIT PEYREPEYRE                                                             </v>
          </cell>
          <cell r="M998" t="str">
            <v>787018.00000000</v>
          </cell>
          <cell r="N998" t="str">
            <v>6479198.00000000</v>
          </cell>
          <cell r="O998" t="str">
            <v>RGF93 / Lambert 93</v>
          </cell>
          <cell r="P998">
            <v>1</v>
          </cell>
          <cell r="R998" t="str">
            <v>LE BONSON A ABOEN</v>
          </cell>
          <cell r="T998" t="str">
            <v>787018.00000000</v>
          </cell>
          <cell r="U998" t="str">
            <v>6479198.00000000</v>
          </cell>
          <cell r="V998" t="str">
            <v>RGF93 / Lambert 93</v>
          </cell>
        </row>
        <row r="999">
          <cell r="A999">
            <v>4406061</v>
          </cell>
          <cell r="B999" t="str">
            <v>LE BONSON A ABOEN</v>
          </cell>
          <cell r="E999" t="str">
            <v>GR0169</v>
          </cell>
          <cell r="F999" t="str">
            <v>K0624500</v>
          </cell>
          <cell r="G999" t="str">
            <v>le Bonson</v>
          </cell>
          <cell r="H999" t="str">
            <v>AUVERGNE-RHONE-ALPES</v>
          </cell>
          <cell r="I999" t="str">
            <v>Loire</v>
          </cell>
          <cell r="J999" t="str">
            <v>ABOEN</v>
          </cell>
          <cell r="L999" t="str">
            <v xml:space="preserve">LIEU DIT PEYREPEYRE                                                             </v>
          </cell>
          <cell r="M999" t="str">
            <v>787018.00000000</v>
          </cell>
          <cell r="N999" t="str">
            <v>6479198.00000000</v>
          </cell>
          <cell r="O999" t="str">
            <v>RGF93 / Lambert 93</v>
          </cell>
          <cell r="P999">
            <v>2</v>
          </cell>
          <cell r="R999" t="str">
            <v>LE BONSON A ABOEN</v>
          </cell>
          <cell r="T999" t="str">
            <v>787018.00000000</v>
          </cell>
          <cell r="U999" t="str">
            <v>6479198.00000000</v>
          </cell>
          <cell r="V999" t="str">
            <v>RGF93 / Lambert 93</v>
          </cell>
        </row>
        <row r="1000">
          <cell r="A1000">
            <v>4406061</v>
          </cell>
          <cell r="B1000" t="str">
            <v>LE BONSON A ABOEN</v>
          </cell>
          <cell r="E1000" t="str">
            <v>GR0169</v>
          </cell>
          <cell r="F1000" t="str">
            <v>K0624500</v>
          </cell>
          <cell r="G1000" t="str">
            <v>le Bonson</v>
          </cell>
          <cell r="H1000" t="str">
            <v>AUVERGNE-RHONE-ALPES</v>
          </cell>
          <cell r="I1000" t="str">
            <v>Loire</v>
          </cell>
          <cell r="J1000" t="str">
            <v>ABOEN</v>
          </cell>
          <cell r="L1000" t="str">
            <v xml:space="preserve">LIEU DIT PEYREPEYRE                                                             </v>
          </cell>
          <cell r="M1000" t="str">
            <v>787018.00000000</v>
          </cell>
          <cell r="N1000" t="str">
            <v>6479198.00000000</v>
          </cell>
          <cell r="O1000" t="str">
            <v>RGF93 / Lambert 93</v>
          </cell>
          <cell r="P1000">
            <v>3</v>
          </cell>
          <cell r="R1000" t="str">
            <v>LE BONSON A ABOEN</v>
          </cell>
          <cell r="T1000" t="str">
            <v>787018.00000000</v>
          </cell>
          <cell r="U1000" t="str">
            <v>6479198.00000000</v>
          </cell>
          <cell r="V1000" t="str">
            <v>RGF93 / Lambert 93</v>
          </cell>
        </row>
        <row r="1001">
          <cell r="A1001">
            <v>4406062</v>
          </cell>
          <cell r="B1001" t="str">
            <v>LE VILLENEUVE A PERIGNEUX</v>
          </cell>
          <cell r="C1001" t="str">
            <v>LOIRE-BRETAGNE</v>
          </cell>
          <cell r="D1001" t="str">
            <v>Bassin Loire</v>
          </cell>
          <cell r="E1001" t="str">
            <v>GR0169</v>
          </cell>
          <cell r="F1001" t="str">
            <v>K0625500</v>
          </cell>
          <cell r="H1001" t="str">
            <v>AUVERGNE-RHONE-ALPES</v>
          </cell>
          <cell r="I1001" t="str">
            <v>Loire</v>
          </cell>
          <cell r="J1001" t="str">
            <v>PERIGNEUX</v>
          </cell>
          <cell r="L1001" t="str">
            <v xml:space="preserve">PONT CHOSSY SAVIGNECQ                                                           </v>
          </cell>
          <cell r="M1001" t="str">
            <v>787447.00000000</v>
          </cell>
          <cell r="N1001" t="str">
            <v>6481940.00000000</v>
          </cell>
          <cell r="O1001" t="str">
            <v>RGF93 / Lambert 93</v>
          </cell>
          <cell r="P1001">
            <v>1</v>
          </cell>
          <cell r="R1001" t="str">
            <v>LE VILLENEUVE A PERIGNEUX</v>
          </cell>
          <cell r="T1001" t="str">
            <v>787447.00000000</v>
          </cell>
          <cell r="U1001" t="str">
            <v>6481940.00000000</v>
          </cell>
          <cell r="V1001" t="str">
            <v>RGF93 / Lambert 93</v>
          </cell>
        </row>
        <row r="1002">
          <cell r="A1002">
            <v>4406062</v>
          </cell>
          <cell r="B1002" t="str">
            <v>LE VILLENEUVE A PERIGNEUX</v>
          </cell>
          <cell r="C1002" t="str">
            <v>LOIRE-BRETAGNE</v>
          </cell>
          <cell r="E1002" t="str">
            <v>GR0169</v>
          </cell>
          <cell r="F1002" t="str">
            <v>K0625500</v>
          </cell>
          <cell r="H1002" t="str">
            <v>AUVERGNE-RHONE-ALPES</v>
          </cell>
          <cell r="I1002" t="str">
            <v>Loire</v>
          </cell>
          <cell r="J1002" t="str">
            <v>PERIGNEUX</v>
          </cell>
          <cell r="L1002" t="str">
            <v xml:space="preserve">PONT CHOSSY SAVIGNECQ                                                           </v>
          </cell>
          <cell r="M1002" t="str">
            <v>787447.00000000</v>
          </cell>
          <cell r="N1002" t="str">
            <v>6481940.00000000</v>
          </cell>
          <cell r="O1002" t="str">
            <v>RGF93 / Lambert 93</v>
          </cell>
          <cell r="P1002">
            <v>2</v>
          </cell>
          <cell r="R1002" t="str">
            <v>LE VILLENEUVE A PERIGNEUX</v>
          </cell>
          <cell r="T1002" t="str">
            <v>787447.00000000</v>
          </cell>
          <cell r="U1002" t="str">
            <v>6481940.00000000</v>
          </cell>
          <cell r="V1002" t="str">
            <v>RGF93 / Lambert 93</v>
          </cell>
        </row>
        <row r="1003">
          <cell r="A1003">
            <v>4406062</v>
          </cell>
          <cell r="B1003" t="str">
            <v>LE VILLENEUVE A PERIGNEUX</v>
          </cell>
          <cell r="E1003" t="str">
            <v>GR0169</v>
          </cell>
          <cell r="F1003" t="str">
            <v>K0625500</v>
          </cell>
          <cell r="H1003" t="str">
            <v>AUVERGNE-RHONE-ALPES</v>
          </cell>
          <cell r="I1003" t="str">
            <v>Loire</v>
          </cell>
          <cell r="J1003" t="str">
            <v>PERIGNEUX</v>
          </cell>
          <cell r="L1003" t="str">
            <v xml:space="preserve">PONT CHOSSY SAVIGNECQ                                                           </v>
          </cell>
          <cell r="M1003" t="str">
            <v>787447.00000000</v>
          </cell>
          <cell r="N1003" t="str">
            <v>6481940.00000000</v>
          </cell>
          <cell r="O1003" t="str">
            <v>RGF93 / Lambert 93</v>
          </cell>
          <cell r="P1003">
            <v>3</v>
          </cell>
          <cell r="R1003" t="str">
            <v>LE VILLENEUVE A PERIGNEUX</v>
          </cell>
          <cell r="T1003" t="str">
            <v>787447.00000000</v>
          </cell>
          <cell r="U1003" t="str">
            <v>6481940.00000000</v>
          </cell>
          <cell r="V1003" t="str">
            <v>RGF93 / Lambert 93</v>
          </cell>
        </row>
        <row r="1004">
          <cell r="A1004">
            <v>4406062</v>
          </cell>
          <cell r="B1004" t="str">
            <v>LE VILLENEUVE A PERIGNEUX</v>
          </cell>
          <cell r="C1004" t="str">
            <v>LOIRE-BRETAGNE</v>
          </cell>
          <cell r="D1004" t="str">
            <v>Bassin Loire</v>
          </cell>
          <cell r="E1004" t="str">
            <v>GR0169</v>
          </cell>
          <cell r="F1004" t="str">
            <v>K0625500</v>
          </cell>
          <cell r="H1004" t="str">
            <v>AUVERGNE-RHONE-ALPES</v>
          </cell>
          <cell r="I1004" t="str">
            <v>Loire</v>
          </cell>
          <cell r="J1004" t="str">
            <v>PERIGNEUX</v>
          </cell>
          <cell r="L1004" t="str">
            <v xml:space="preserve">PONT CHOSSY SAVIGNECQ                                                           </v>
          </cell>
          <cell r="M1004" t="str">
            <v>787447.00000000</v>
          </cell>
          <cell r="N1004" t="str">
            <v>6481940.00000000</v>
          </cell>
          <cell r="O1004" t="str">
            <v>RGF93 / Lambert 93</v>
          </cell>
          <cell r="P1004">
            <v>4</v>
          </cell>
          <cell r="R1004" t="str">
            <v>LE VILLENEUVE A PERIGNEUX</v>
          </cell>
          <cell r="T1004" t="str">
            <v>787447.00000000</v>
          </cell>
          <cell r="U1004" t="str">
            <v>6481940.00000000</v>
          </cell>
          <cell r="V1004" t="str">
            <v>RGF93 / Lambert 93</v>
          </cell>
        </row>
        <row r="1005">
          <cell r="A1005">
            <v>4406062</v>
          </cell>
          <cell r="B1005" t="str">
            <v>LE VILLENEUVE A PERIGNEUX</v>
          </cell>
          <cell r="E1005" t="str">
            <v>GR0169</v>
          </cell>
          <cell r="F1005" t="str">
            <v>K0625500</v>
          </cell>
          <cell r="H1005" t="str">
            <v>AUVERGNE-RHONE-ALPES</v>
          </cell>
          <cell r="I1005" t="str">
            <v>Loire</v>
          </cell>
          <cell r="J1005" t="str">
            <v>PERIGNEUX</v>
          </cell>
          <cell r="L1005" t="str">
            <v xml:space="preserve">PONT CHOSSY SAVIGNECQ                                                           </v>
          </cell>
          <cell r="M1005" t="str">
            <v>787447.00000000</v>
          </cell>
          <cell r="N1005" t="str">
            <v>6481940.00000000</v>
          </cell>
          <cell r="O1005" t="str">
            <v>RGF93 / Lambert 93</v>
          </cell>
          <cell r="P1005">
            <v>5</v>
          </cell>
          <cell r="R1005" t="str">
            <v>LE VILLENEUVE A PERIGNEUX</v>
          </cell>
          <cell r="T1005" t="str">
            <v>787447.00000000</v>
          </cell>
          <cell r="U1005" t="str">
            <v>6481940.00000000</v>
          </cell>
          <cell r="V1005" t="str">
            <v>RGF93 / Lambert 93</v>
          </cell>
        </row>
        <row r="1006">
          <cell r="A1006">
            <v>4406063</v>
          </cell>
          <cell r="B1006" t="str">
            <v>LE BONSON A PERIGNEUX</v>
          </cell>
          <cell r="C1006" t="str">
            <v>LOIRE-BRETAGNE</v>
          </cell>
          <cell r="D1006" t="str">
            <v>Bassin Loire</v>
          </cell>
          <cell r="E1006" t="str">
            <v>GR0169</v>
          </cell>
          <cell r="F1006" t="str">
            <v>K0624500</v>
          </cell>
          <cell r="G1006" t="str">
            <v>le Bonson</v>
          </cell>
          <cell r="H1006" t="str">
            <v>AUVERGNE-RHONE-ALPES</v>
          </cell>
          <cell r="I1006" t="str">
            <v>Loire</v>
          </cell>
          <cell r="J1006" t="str">
            <v>PERIGNEUX</v>
          </cell>
          <cell r="L1006" t="str">
            <v xml:space="preserve">AVAL STEP LIEU DIT CONORD                                                       </v>
          </cell>
          <cell r="M1006" t="str">
            <v>790048.00000000</v>
          </cell>
          <cell r="N1006" t="str">
            <v>6484436.00000000</v>
          </cell>
          <cell r="O1006" t="str">
            <v>RGF93 / Lambert 93</v>
          </cell>
          <cell r="P1006">
            <v>1</v>
          </cell>
          <cell r="R1006" t="str">
            <v>LE BONSON A PERIGNEUX</v>
          </cell>
          <cell r="T1006" t="str">
            <v>790048.00000000</v>
          </cell>
          <cell r="U1006" t="str">
            <v>6484436.00000000</v>
          </cell>
          <cell r="V1006" t="str">
            <v>RGF93 / Lambert 93</v>
          </cell>
        </row>
        <row r="1007">
          <cell r="A1007">
            <v>4406063</v>
          </cell>
          <cell r="B1007" t="str">
            <v>LE BONSON A PERIGNEUX</v>
          </cell>
          <cell r="E1007" t="str">
            <v>GR0169</v>
          </cell>
          <cell r="F1007" t="str">
            <v>K0624500</v>
          </cell>
          <cell r="G1007" t="str">
            <v>le Bonson</v>
          </cell>
          <cell r="H1007" t="str">
            <v>AUVERGNE-RHONE-ALPES</v>
          </cell>
          <cell r="I1007" t="str">
            <v>Loire</v>
          </cell>
          <cell r="J1007" t="str">
            <v>PERIGNEUX</v>
          </cell>
          <cell r="L1007" t="str">
            <v xml:space="preserve">AVAL STEP LIEU DIT CONORD                                                       </v>
          </cell>
          <cell r="M1007" t="str">
            <v>790048.00000000</v>
          </cell>
          <cell r="N1007" t="str">
            <v>6484436.00000000</v>
          </cell>
          <cell r="O1007" t="str">
            <v>RGF93 / Lambert 93</v>
          </cell>
          <cell r="P1007">
            <v>2</v>
          </cell>
          <cell r="R1007" t="str">
            <v>LE BONSON A PERIGNEUX</v>
          </cell>
          <cell r="T1007" t="str">
            <v>790048.00000000</v>
          </cell>
          <cell r="U1007" t="str">
            <v>6484436.00000000</v>
          </cell>
          <cell r="V1007" t="str">
            <v>RGF93 / Lambert 93</v>
          </cell>
        </row>
        <row r="1008">
          <cell r="A1008">
            <v>4406063</v>
          </cell>
          <cell r="B1008" t="str">
            <v>LE BONSON A PERIGNEUX</v>
          </cell>
          <cell r="E1008" t="str">
            <v>GR0169</v>
          </cell>
          <cell r="F1008" t="str">
            <v>K0624500</v>
          </cell>
          <cell r="G1008" t="str">
            <v>le Bonson</v>
          </cell>
          <cell r="H1008" t="str">
            <v>AUVERGNE-RHONE-ALPES</v>
          </cell>
          <cell r="I1008" t="str">
            <v>Loire</v>
          </cell>
          <cell r="J1008" t="str">
            <v>PERIGNEUX</v>
          </cell>
          <cell r="L1008" t="str">
            <v xml:space="preserve">AVAL STEP LIEU DIT CONORD                                                       </v>
          </cell>
          <cell r="M1008" t="str">
            <v>790048.00000000</v>
          </cell>
          <cell r="N1008" t="str">
            <v>6484436.00000000</v>
          </cell>
          <cell r="O1008" t="str">
            <v>RGF93 / Lambert 93</v>
          </cell>
          <cell r="P1008">
            <v>3</v>
          </cell>
          <cell r="R1008" t="str">
            <v>LE BONSON A PERIGNEUX</v>
          </cell>
          <cell r="T1008" t="str">
            <v>790048.00000000</v>
          </cell>
          <cell r="U1008" t="str">
            <v>6484436.00000000</v>
          </cell>
          <cell r="V1008" t="str">
            <v>RGF93 / Lambert 93</v>
          </cell>
        </row>
        <row r="1009">
          <cell r="A1009">
            <v>4406064</v>
          </cell>
          <cell r="B1009" t="str">
            <v>LE BONSONNET A LURIECQ</v>
          </cell>
          <cell r="C1009" t="str">
            <v>LOIRE-BRETAGNE</v>
          </cell>
          <cell r="D1009" t="str">
            <v>Bassin Loire</v>
          </cell>
          <cell r="E1009" t="str">
            <v>GR0169</v>
          </cell>
          <cell r="F1009" t="str">
            <v>K0626500</v>
          </cell>
          <cell r="G1009" t="str">
            <v>le Bonsonnet</v>
          </cell>
          <cell r="H1009" t="str">
            <v>AUVERGNE-RHONE-ALPES</v>
          </cell>
          <cell r="I1009" t="str">
            <v>Loire</v>
          </cell>
          <cell r="J1009" t="str">
            <v>LURIECQ</v>
          </cell>
          <cell r="L1009" t="str">
            <v xml:space="preserve">LIEU DIT SOMMERIECQ                                                             </v>
          </cell>
          <cell r="M1009" t="str">
            <v>786795.00000000</v>
          </cell>
          <cell r="N1009" t="str">
            <v>6484579.00000000</v>
          </cell>
          <cell r="O1009" t="str">
            <v>RGF93 / Lambert 93</v>
          </cell>
          <cell r="P1009">
            <v>1</v>
          </cell>
          <cell r="R1009" t="str">
            <v>LE BONSONNET A LURIECQ</v>
          </cell>
          <cell r="T1009" t="str">
            <v>786795.00000000</v>
          </cell>
          <cell r="U1009" t="str">
            <v>6484579.00000000</v>
          </cell>
          <cell r="V1009" t="str">
            <v>RGF93 / Lambert 93</v>
          </cell>
        </row>
        <row r="1010">
          <cell r="A1010">
            <v>4406064</v>
          </cell>
          <cell r="B1010" t="str">
            <v>LE BONSONNET A LURIECQ</v>
          </cell>
          <cell r="E1010" t="str">
            <v>GR0169</v>
          </cell>
          <cell r="F1010" t="str">
            <v>K0626500</v>
          </cell>
          <cell r="G1010" t="str">
            <v>le Bonsonnet</v>
          </cell>
          <cell r="H1010" t="str">
            <v>AUVERGNE-RHONE-ALPES</v>
          </cell>
          <cell r="I1010" t="str">
            <v>Loire</v>
          </cell>
          <cell r="J1010" t="str">
            <v>LURIECQ</v>
          </cell>
          <cell r="L1010" t="str">
            <v xml:space="preserve">LIEU DIT SOMMERIECQ                                                             </v>
          </cell>
          <cell r="M1010" t="str">
            <v>786795.00000000</v>
          </cell>
          <cell r="N1010" t="str">
            <v>6484579.00000000</v>
          </cell>
          <cell r="O1010" t="str">
            <v>RGF93 / Lambert 93</v>
          </cell>
          <cell r="P1010">
            <v>2</v>
          </cell>
          <cell r="R1010" t="str">
            <v>LE BONSONNET A LURIECQ</v>
          </cell>
          <cell r="T1010" t="str">
            <v>786795.00000000</v>
          </cell>
          <cell r="U1010" t="str">
            <v>6484579.00000000</v>
          </cell>
          <cell r="V1010" t="str">
            <v>RGF93 / Lambert 93</v>
          </cell>
        </row>
        <row r="1011">
          <cell r="A1011">
            <v>4406064</v>
          </cell>
          <cell r="B1011" t="str">
            <v>LE BONSONNET A LURIECQ</v>
          </cell>
          <cell r="E1011" t="str">
            <v>GR0169</v>
          </cell>
          <cell r="F1011" t="str">
            <v>K0626500</v>
          </cell>
          <cell r="G1011" t="str">
            <v>le Bonsonnet</v>
          </cell>
          <cell r="H1011" t="str">
            <v>AUVERGNE-RHONE-ALPES</v>
          </cell>
          <cell r="I1011" t="str">
            <v>Loire</v>
          </cell>
          <cell r="J1011" t="str">
            <v>LURIECQ</v>
          </cell>
          <cell r="L1011" t="str">
            <v xml:space="preserve">LIEU DIT SOMMERIECQ                                                             </v>
          </cell>
          <cell r="M1011" t="str">
            <v>786795.00000000</v>
          </cell>
          <cell r="N1011" t="str">
            <v>6484579.00000000</v>
          </cell>
          <cell r="O1011" t="str">
            <v>RGF93 / Lambert 93</v>
          </cell>
          <cell r="P1011">
            <v>3</v>
          </cell>
          <cell r="R1011" t="str">
            <v>LE BONSONNET A LURIECQ</v>
          </cell>
          <cell r="T1011" t="str">
            <v>786795.00000000</v>
          </cell>
          <cell r="U1011" t="str">
            <v>6484579.00000000</v>
          </cell>
          <cell r="V1011" t="str">
            <v>RGF93 / Lambert 93</v>
          </cell>
        </row>
        <row r="1012">
          <cell r="A1012">
            <v>4407000</v>
          </cell>
          <cell r="B1012" t="str">
            <v>RAU BERNAND À SAINT-JUST-LA-PENDUE</v>
          </cell>
          <cell r="C1012" t="str">
            <v>LOIRE-BRETAGNE</v>
          </cell>
          <cell r="E1012" t="str">
            <v>FRGR1598</v>
          </cell>
          <cell r="F1012" t="str">
            <v>K0799000</v>
          </cell>
          <cell r="G1012" t="str">
            <v>le Bernand</v>
          </cell>
          <cell r="H1012" t="str">
            <v>AUVERGNE-RHONE-ALPES</v>
          </cell>
          <cell r="I1012" t="str">
            <v>Loire</v>
          </cell>
          <cell r="J1012" t="str">
            <v>SAINT-JUST-LA-PENDUE</v>
          </cell>
          <cell r="L1012" t="str">
            <v xml:space="preserve">PONT DE LA D27                                                                  </v>
          </cell>
          <cell r="M1012" t="str">
            <v>796061.50000000</v>
          </cell>
          <cell r="N1012" t="str">
            <v>6530183.00000000</v>
          </cell>
          <cell r="O1012" t="str">
            <v>RGF93 / Lambert 93</v>
          </cell>
          <cell r="P1012">
            <v>1</v>
          </cell>
          <cell r="R1012" t="str">
            <v>RAU BERNAND À SAINT-JUST-LA-PENDUE</v>
          </cell>
          <cell r="T1012" t="str">
            <v>796061.50000000</v>
          </cell>
          <cell r="U1012" t="str">
            <v>6530183.00000000</v>
          </cell>
          <cell r="V1012" t="str">
            <v>RGF93 / Lambert 93</v>
          </cell>
        </row>
        <row r="1013">
          <cell r="A1013">
            <v>4407000</v>
          </cell>
          <cell r="B1013" t="str">
            <v>RAU BERNAND À SAINT-JUST-LA-PENDUE</v>
          </cell>
          <cell r="C1013" t="str">
            <v>LOIRE-BRETAGNE</v>
          </cell>
          <cell r="E1013" t="str">
            <v>FRGR1598</v>
          </cell>
          <cell r="F1013" t="str">
            <v>K0799000</v>
          </cell>
          <cell r="G1013" t="str">
            <v>le Bernand</v>
          </cell>
          <cell r="H1013" t="str">
            <v>AUVERGNE-RHONE-ALPES</v>
          </cell>
          <cell r="I1013" t="str">
            <v>Loire</v>
          </cell>
          <cell r="J1013" t="str">
            <v>SAINT-JUST-LA-PENDUE</v>
          </cell>
          <cell r="L1013" t="str">
            <v xml:space="preserve">PONT DE LA D27                                                                  </v>
          </cell>
          <cell r="M1013" t="str">
            <v>796061.50000000</v>
          </cell>
          <cell r="N1013" t="str">
            <v>6530183.00000000</v>
          </cell>
          <cell r="O1013" t="str">
            <v>RGF93 / Lambert 93</v>
          </cell>
          <cell r="P1013">
            <v>2</v>
          </cell>
          <cell r="R1013" t="str">
            <v>RAU BERNAND À SAINT-JUST-LA-PENDUE</v>
          </cell>
          <cell r="T1013" t="str">
            <v>795961.20000000</v>
          </cell>
          <cell r="U1013" t="str">
            <v>6530198.00000000</v>
          </cell>
          <cell r="V1013" t="str">
            <v>RGF93 / Lambert 93</v>
          </cell>
        </row>
        <row r="1014">
          <cell r="A1014">
            <v>4407000</v>
          </cell>
          <cell r="B1014" t="str">
            <v>RAU BERNAND À SAINT-JUST-LA-PENDUE</v>
          </cell>
          <cell r="C1014" t="str">
            <v>LOIRE-BRETAGNE</v>
          </cell>
          <cell r="E1014" t="str">
            <v>FRGR1598</v>
          </cell>
          <cell r="F1014" t="str">
            <v>K0799000</v>
          </cell>
          <cell r="G1014" t="str">
            <v>le Bernand</v>
          </cell>
          <cell r="H1014" t="str">
            <v>AUVERGNE-RHONE-ALPES</v>
          </cell>
          <cell r="I1014" t="str">
            <v>Loire</v>
          </cell>
          <cell r="J1014" t="str">
            <v>SAINT-JUST-LA-PENDUE</v>
          </cell>
          <cell r="L1014" t="str">
            <v xml:space="preserve">PONT DE LA D27                                                                  </v>
          </cell>
          <cell r="M1014" t="str">
            <v>796061.50000000</v>
          </cell>
          <cell r="N1014" t="str">
            <v>6530183.00000000</v>
          </cell>
          <cell r="O1014" t="str">
            <v>RGF93 / Lambert 93</v>
          </cell>
          <cell r="P1014">
            <v>3</v>
          </cell>
          <cell r="R1014" t="str">
            <v>RAU BERNAND À SAINT-JUST-LA-PENDUE</v>
          </cell>
          <cell r="T1014" t="str">
            <v>795961.20000000</v>
          </cell>
          <cell r="U1014" t="str">
            <v>6530198.00000000</v>
          </cell>
          <cell r="V1014" t="str">
            <v>RGF93 / Lambert 93</v>
          </cell>
        </row>
        <row r="1015">
          <cell r="A1015">
            <v>4407000</v>
          </cell>
          <cell r="B1015" t="str">
            <v>RAU BERNAND À SAINT-JUST-LA-PENDUE</v>
          </cell>
          <cell r="C1015" t="str">
            <v>LOIRE-BRETAGNE</v>
          </cell>
          <cell r="D1015" t="str">
            <v>Bassin Loire</v>
          </cell>
          <cell r="E1015" t="str">
            <v>FRGR1598</v>
          </cell>
          <cell r="F1015" t="str">
            <v>K0799000</v>
          </cell>
          <cell r="G1015" t="str">
            <v>le Bernand</v>
          </cell>
          <cell r="H1015" t="str">
            <v>AUVERGNE-RHONE-ALPES</v>
          </cell>
          <cell r="I1015" t="str">
            <v>Loire</v>
          </cell>
          <cell r="J1015" t="str">
            <v>SAINT-JUST-LA-PENDUE</v>
          </cell>
          <cell r="L1015" t="str">
            <v xml:space="preserve">PONT DE LA D27                                                                  </v>
          </cell>
          <cell r="M1015" t="str">
            <v>796061.50000000</v>
          </cell>
          <cell r="N1015" t="str">
            <v>6530183.00000000</v>
          </cell>
          <cell r="O1015" t="str">
            <v>RGF93 / Lambert 93</v>
          </cell>
          <cell r="P1015">
            <v>4</v>
          </cell>
          <cell r="R1015" t="str">
            <v>RAU BERNAND À SAINT-JUST-LA-PENDUE</v>
          </cell>
          <cell r="T1015" t="str">
            <v>795961.60000000</v>
          </cell>
          <cell r="U1015" t="str">
            <v>6530198.00000000</v>
          </cell>
          <cell r="V1015" t="str">
            <v>RGF93 / Lambert 93</v>
          </cell>
        </row>
        <row r="1016">
          <cell r="A1016">
            <v>4407000</v>
          </cell>
          <cell r="B1016" t="str">
            <v>RAU BERNAND À SAINT-JUST-LA-PENDUE</v>
          </cell>
          <cell r="C1016" t="str">
            <v>LOIRE-BRETAGNE</v>
          </cell>
          <cell r="E1016" t="str">
            <v>FRGR1598</v>
          </cell>
          <cell r="F1016" t="str">
            <v>K0799000</v>
          </cell>
          <cell r="G1016" t="str">
            <v>le Bernand</v>
          </cell>
          <cell r="H1016" t="str">
            <v>AUVERGNE-RHONE-ALPES</v>
          </cell>
          <cell r="I1016" t="str">
            <v>Loire</v>
          </cell>
          <cell r="J1016" t="str">
            <v>SAINT-JUST-LA-PENDUE</v>
          </cell>
          <cell r="L1016" t="str">
            <v xml:space="preserve">PONT DE LA D27                                                                  </v>
          </cell>
          <cell r="M1016" t="str">
            <v>796061.50000000</v>
          </cell>
          <cell r="N1016" t="str">
            <v>6530183.00000000</v>
          </cell>
          <cell r="O1016" t="str">
            <v>RGF93 / Lambert 93</v>
          </cell>
          <cell r="P1016">
            <v>5</v>
          </cell>
          <cell r="R1016" t="str">
            <v>RAU BERNAND À SAINT-JUST-LA-PENDUE</v>
          </cell>
          <cell r="T1016" t="str">
            <v>795961.50000000</v>
          </cell>
          <cell r="U1016" t="str">
            <v>6530198.00000000</v>
          </cell>
          <cell r="V1016" t="str">
            <v>RGF93 / Lambert 93</v>
          </cell>
        </row>
        <row r="1017">
          <cell r="A1017">
            <v>4407000</v>
          </cell>
          <cell r="B1017" t="str">
            <v>RAU BERNAND À SAINT-JUST-LA-PENDUE</v>
          </cell>
          <cell r="C1017" t="str">
            <v>LOIRE-BRETAGNE</v>
          </cell>
          <cell r="E1017" t="str">
            <v>FRGR1598</v>
          </cell>
          <cell r="F1017" t="str">
            <v>K0799000</v>
          </cell>
          <cell r="G1017" t="str">
            <v>le Bernand</v>
          </cell>
          <cell r="H1017" t="str">
            <v>AUVERGNE-RHONE-ALPES</v>
          </cell>
          <cell r="I1017" t="str">
            <v>Loire</v>
          </cell>
          <cell r="J1017" t="str">
            <v>SAINT-JUST-LA-PENDUE</v>
          </cell>
          <cell r="L1017" t="str">
            <v xml:space="preserve">PONT DE LA D27                                                                  </v>
          </cell>
          <cell r="M1017" t="str">
            <v>796061.50000000</v>
          </cell>
          <cell r="N1017" t="str">
            <v>6530183.00000000</v>
          </cell>
          <cell r="O1017" t="str">
            <v>RGF93 / Lambert 93</v>
          </cell>
          <cell r="P1017">
            <v>6</v>
          </cell>
          <cell r="R1017" t="str">
            <v>RAU BERNAND À SAINT-JUST-LA-PENDUE</v>
          </cell>
          <cell r="T1017" t="str">
            <v>795961.50000000</v>
          </cell>
          <cell r="U1017" t="str">
            <v>6530198.00000000</v>
          </cell>
          <cell r="V1017" t="str">
            <v>RGF93 / Lambert 93</v>
          </cell>
        </row>
        <row r="1018">
          <cell r="A1018">
            <v>4407001</v>
          </cell>
          <cell r="B1018" t="str">
            <v>TERNAN à VIRIGNEUX</v>
          </cell>
          <cell r="C1018" t="str">
            <v>LOIRE-BRETAGNE</v>
          </cell>
          <cell r="D1018" t="str">
            <v>Bassin Loire</v>
          </cell>
          <cell r="E1018" t="str">
            <v>FRGR1321</v>
          </cell>
          <cell r="F1018" t="str">
            <v>K0705500</v>
          </cell>
          <cell r="H1018" t="str">
            <v>AUVERGNE-RHONE-ALPES</v>
          </cell>
          <cell r="I1018" t="str">
            <v>Loire</v>
          </cell>
          <cell r="J1018" t="str">
            <v>VIRIGNEUX</v>
          </cell>
          <cell r="L1018" t="str">
            <v xml:space="preserve">BROSSARES 50 M AMONT CONFLUENCE TORANCHE                                        </v>
          </cell>
          <cell r="M1018" t="str">
            <v>802707.00000000</v>
          </cell>
          <cell r="N1018" t="str">
            <v>6509424.00000000</v>
          </cell>
          <cell r="O1018" t="str">
            <v>RGF93 / Lambert 93</v>
          </cell>
          <cell r="P1018">
            <v>2</v>
          </cell>
          <cell r="R1018" t="str">
            <v>TERNAN à VIRIGNEUX</v>
          </cell>
          <cell r="T1018" t="str">
            <v>802706.90000000</v>
          </cell>
          <cell r="U1018" t="str">
            <v>6509423.00000000</v>
          </cell>
          <cell r="V1018" t="str">
            <v>RGF93 / Lambert 93</v>
          </cell>
        </row>
        <row r="1019">
          <cell r="A1019">
            <v>4407001</v>
          </cell>
          <cell r="B1019" t="str">
            <v>TERNAN à VIRIGNEUX</v>
          </cell>
          <cell r="C1019" t="str">
            <v>LOIRE-BRETAGNE</v>
          </cell>
          <cell r="E1019" t="str">
            <v>FRGR1321</v>
          </cell>
          <cell r="F1019" t="str">
            <v>K0705500</v>
          </cell>
          <cell r="H1019" t="str">
            <v>AUVERGNE-RHONE-ALPES</v>
          </cell>
          <cell r="I1019" t="str">
            <v>Loire</v>
          </cell>
          <cell r="J1019" t="str">
            <v>VIRIGNEUX</v>
          </cell>
          <cell r="L1019" t="str">
            <v xml:space="preserve">BROSSARES 50 M AMONT CONFLUENCE TORANCHE                                        </v>
          </cell>
          <cell r="M1019" t="str">
            <v>802707.00000000</v>
          </cell>
          <cell r="N1019" t="str">
            <v>6509424.00000000</v>
          </cell>
          <cell r="O1019" t="str">
            <v>RGF93 / Lambert 93</v>
          </cell>
          <cell r="P1019">
            <v>1</v>
          </cell>
          <cell r="R1019" t="str">
            <v>TERNAN à VIRIGNEUX</v>
          </cell>
          <cell r="T1019" t="str">
            <v>802707.00000000</v>
          </cell>
          <cell r="U1019" t="str">
            <v>6509424.00000000</v>
          </cell>
          <cell r="V1019" t="str">
            <v>RGF93 / Lambert 93</v>
          </cell>
        </row>
        <row r="1020">
          <cell r="A1020">
            <v>4407001</v>
          </cell>
          <cell r="B1020" t="str">
            <v>TERNAN à VIRIGNEUX</v>
          </cell>
          <cell r="E1020" t="str">
            <v>FRGR1321</v>
          </cell>
          <cell r="F1020" t="str">
            <v>K0705500</v>
          </cell>
          <cell r="H1020" t="str">
            <v>AUVERGNE-RHONE-ALPES</v>
          </cell>
          <cell r="I1020" t="str">
            <v>Loire</v>
          </cell>
          <cell r="J1020" t="str">
            <v>VIRIGNEUX</v>
          </cell>
          <cell r="L1020" t="str">
            <v xml:space="preserve">BROSSARES 50 M AMONT CONFLUENCE TORANCHE                                        </v>
          </cell>
          <cell r="M1020" t="str">
            <v>802707.00000000</v>
          </cell>
          <cell r="N1020" t="str">
            <v>6509424.00000000</v>
          </cell>
          <cell r="O1020" t="str">
            <v>RGF93 / Lambert 93</v>
          </cell>
          <cell r="P1020">
            <v>3</v>
          </cell>
          <cell r="R1020" t="str">
            <v>TERNAN à VIRIGNEUX</v>
          </cell>
          <cell r="T1020" t="str">
            <v>802707.00000000</v>
          </cell>
          <cell r="U1020" t="str">
            <v>6509424.00000000</v>
          </cell>
          <cell r="V1020" t="str">
            <v>RGF93 / Lambert 93</v>
          </cell>
        </row>
        <row r="1021">
          <cell r="A1021">
            <v>4407001</v>
          </cell>
          <cell r="B1021" t="str">
            <v>TERNAN à VIRIGNEUX</v>
          </cell>
          <cell r="E1021" t="str">
            <v>FRGR1321</v>
          </cell>
          <cell r="F1021" t="str">
            <v>K0705500</v>
          </cell>
          <cell r="H1021" t="str">
            <v>AUVERGNE-RHONE-ALPES</v>
          </cell>
          <cell r="I1021" t="str">
            <v>Loire</v>
          </cell>
          <cell r="J1021" t="str">
            <v>VIRIGNEUX</v>
          </cell>
          <cell r="L1021" t="str">
            <v xml:space="preserve">BROSSARES 50 M AMONT CONFLUENCE TORANCHE                                        </v>
          </cell>
          <cell r="M1021" t="str">
            <v>802707.00000000</v>
          </cell>
          <cell r="N1021" t="str">
            <v>6509424.00000000</v>
          </cell>
          <cell r="O1021" t="str">
            <v>RGF93 / Lambert 93</v>
          </cell>
          <cell r="P1021">
            <v>5</v>
          </cell>
          <cell r="R1021" t="str">
            <v>TERNAN à VIRIGNEUX</v>
          </cell>
          <cell r="T1021" t="str">
            <v>802707.00000000</v>
          </cell>
          <cell r="U1021" t="str">
            <v>6509424.00000000</v>
          </cell>
          <cell r="V1021" t="str">
            <v>RGF93 / Lambert 93</v>
          </cell>
        </row>
        <row r="1022">
          <cell r="A1022">
            <v>4407002</v>
          </cell>
          <cell r="B1022" t="str">
            <v>RAU ANZON à NOIRETABLE</v>
          </cell>
          <cell r="C1022" t="str">
            <v>LOIRE-BRETAGNE</v>
          </cell>
          <cell r="E1022" t="str">
            <v>GR0174</v>
          </cell>
          <cell r="F1022" t="str">
            <v>K0734000</v>
          </cell>
          <cell r="G1022" t="str">
            <v>l'Anzon</v>
          </cell>
          <cell r="H1022" t="str">
            <v>AUVERGNE-RHONE-ALPES</v>
          </cell>
          <cell r="I1022" t="str">
            <v>Loire</v>
          </cell>
          <cell r="J1022" t="str">
            <v>NOIRETABLE</v>
          </cell>
          <cell r="L1022" t="str">
            <v xml:space="preserve">LA RIVALSUPT AMONT PT D10 ET PT SNCF                                            </v>
          </cell>
          <cell r="M1022" t="str">
            <v>759537.10000000</v>
          </cell>
          <cell r="N1022" t="str">
            <v>6522831.00000000</v>
          </cell>
          <cell r="O1022" t="str">
            <v>RGF93 / Lambert 93</v>
          </cell>
          <cell r="P1022">
            <v>1</v>
          </cell>
          <cell r="R1022" t="str">
            <v>RAU ANZON à NOIRETABLE</v>
          </cell>
          <cell r="T1022" t="str">
            <v>759537.10000000</v>
          </cell>
          <cell r="U1022" t="str">
            <v>6522831.00000000</v>
          </cell>
          <cell r="V1022" t="str">
            <v>RGF93 / Lambert 93</v>
          </cell>
        </row>
        <row r="1023">
          <cell r="A1023">
            <v>4407002</v>
          </cell>
          <cell r="B1023" t="str">
            <v>RAU ANZON à NOIRETABLE</v>
          </cell>
          <cell r="C1023" t="str">
            <v>LOIRE-BRETAGNE</v>
          </cell>
          <cell r="D1023" t="str">
            <v>Bassin Loire</v>
          </cell>
          <cell r="E1023" t="str">
            <v>GR0174</v>
          </cell>
          <cell r="F1023" t="str">
            <v>K0734000</v>
          </cell>
          <cell r="G1023" t="str">
            <v>l'Anzon</v>
          </cell>
          <cell r="H1023" t="str">
            <v>AUVERGNE-RHONE-ALPES</v>
          </cell>
          <cell r="I1023" t="str">
            <v>Loire</v>
          </cell>
          <cell r="J1023" t="str">
            <v>NOIRETABLE</v>
          </cell>
          <cell r="L1023" t="str">
            <v xml:space="preserve">LA RIVALSUPT AMONT PT D10 ET PT SNCF                                            </v>
          </cell>
          <cell r="M1023" t="str">
            <v>759537.10000000</v>
          </cell>
          <cell r="N1023" t="str">
            <v>6522831.00000000</v>
          </cell>
          <cell r="O1023" t="str">
            <v>RGF93 / Lambert 93</v>
          </cell>
          <cell r="P1023">
            <v>2</v>
          </cell>
          <cell r="R1023" t="str">
            <v>RAU ANZON à NOIRETABLE</v>
          </cell>
          <cell r="T1023" t="str">
            <v>759536.60000000</v>
          </cell>
          <cell r="U1023" t="str">
            <v>6522830.00000000</v>
          </cell>
          <cell r="V1023" t="str">
            <v>RGF93 / Lambert 93</v>
          </cell>
        </row>
        <row r="1024">
          <cell r="A1024">
            <v>4407002</v>
          </cell>
          <cell r="B1024" t="str">
            <v>RAU ANZON à NOIRETABLE</v>
          </cell>
          <cell r="E1024" t="str">
            <v>GR0174</v>
          </cell>
          <cell r="F1024" t="str">
            <v>K0734000</v>
          </cell>
          <cell r="G1024" t="str">
            <v>l'Anzon</v>
          </cell>
          <cell r="H1024" t="str">
            <v>AUVERGNE-RHONE-ALPES</v>
          </cell>
          <cell r="I1024" t="str">
            <v>Loire</v>
          </cell>
          <cell r="J1024" t="str">
            <v>NOIRETABLE</v>
          </cell>
          <cell r="L1024" t="str">
            <v xml:space="preserve">LA RIVALSUPT AMONT PT D10 ET PT SNCF                                            </v>
          </cell>
          <cell r="M1024" t="str">
            <v>759537.10000000</v>
          </cell>
          <cell r="N1024" t="str">
            <v>6522831.00000000</v>
          </cell>
          <cell r="O1024" t="str">
            <v>RGF93 / Lambert 93</v>
          </cell>
          <cell r="P1024">
            <v>3</v>
          </cell>
          <cell r="R1024" t="str">
            <v>RAU ANZON à NOIRETABLE</v>
          </cell>
          <cell r="T1024" t="str">
            <v>759537.10000000</v>
          </cell>
          <cell r="U1024" t="str">
            <v>6522831.00000000</v>
          </cell>
          <cell r="V1024" t="str">
            <v>RGF93 / Lambert 93</v>
          </cell>
        </row>
        <row r="1025">
          <cell r="A1025">
            <v>4407002</v>
          </cell>
          <cell r="B1025" t="str">
            <v>RAU ANZON à NOIRETABLE</v>
          </cell>
          <cell r="E1025" t="str">
            <v>GR0174</v>
          </cell>
          <cell r="F1025" t="str">
            <v>K0734000</v>
          </cell>
          <cell r="G1025" t="str">
            <v>l'Anzon</v>
          </cell>
          <cell r="H1025" t="str">
            <v>AUVERGNE-RHONE-ALPES</v>
          </cell>
          <cell r="I1025" t="str">
            <v>Loire</v>
          </cell>
          <cell r="J1025" t="str">
            <v>NOIRETABLE</v>
          </cell>
          <cell r="L1025" t="str">
            <v xml:space="preserve">LA RIVALSUPT AMONT PT D10 ET PT SNCF                                            </v>
          </cell>
          <cell r="M1025" t="str">
            <v>759537.10000000</v>
          </cell>
          <cell r="N1025" t="str">
            <v>6522831.00000000</v>
          </cell>
          <cell r="O1025" t="str">
            <v>RGF93 / Lambert 93</v>
          </cell>
          <cell r="P1025">
            <v>4</v>
          </cell>
          <cell r="R1025" t="str">
            <v>RAU ANZON à NOIRETABLE</v>
          </cell>
          <cell r="T1025" t="str">
            <v>759537.10000000</v>
          </cell>
          <cell r="U1025" t="str">
            <v>6522831.00000000</v>
          </cell>
          <cell r="V1025" t="str">
            <v>RGF93 / Lambert 93</v>
          </cell>
        </row>
        <row r="1026">
          <cell r="A1026">
            <v>4407003</v>
          </cell>
          <cell r="B1026" t="str">
            <v>LIGNON DU FOREZ A SAUVAIN</v>
          </cell>
          <cell r="C1026" t="str">
            <v>LOIRE-BRETAGNE</v>
          </cell>
          <cell r="E1026" t="str">
            <v>GR0170</v>
          </cell>
          <cell r="F1026" t="str">
            <v>K07-0320</v>
          </cell>
          <cell r="G1026" t="str">
            <v>le Lignon</v>
          </cell>
          <cell r="H1026" t="str">
            <v>AUVERGNE-RHONE-ALPES</v>
          </cell>
          <cell r="I1026" t="str">
            <v>Loire</v>
          </cell>
          <cell r="J1026" t="str">
            <v>SAUVAIN</v>
          </cell>
          <cell r="L1026" t="str">
            <v xml:space="preserve">PONT NEUF AMONT PONT D110 ET AMONT CONFLUENCE RU COURBILLON                     </v>
          </cell>
          <cell r="M1026" t="str">
            <v>769835.90000000</v>
          </cell>
          <cell r="N1026" t="str">
            <v>6509787.00000000</v>
          </cell>
          <cell r="O1026" t="str">
            <v>RGF93 / Lambert 93</v>
          </cell>
          <cell r="P1026">
            <v>1</v>
          </cell>
          <cell r="R1026" t="str">
            <v>LIGNON DU FOREZ A SAUVAIN</v>
          </cell>
          <cell r="T1026" t="str">
            <v>769835.90000000</v>
          </cell>
          <cell r="U1026" t="str">
            <v>6509787.00000000</v>
          </cell>
          <cell r="V1026" t="str">
            <v>RGF93 / Lambert 93</v>
          </cell>
        </row>
        <row r="1027">
          <cell r="A1027">
            <v>4407003</v>
          </cell>
          <cell r="B1027" t="str">
            <v>LIGNON DU FOREZ A SAUVAIN</v>
          </cell>
          <cell r="C1027" t="str">
            <v>LOIRE-BRETAGNE</v>
          </cell>
          <cell r="D1027" t="str">
            <v>Bassin Loire</v>
          </cell>
          <cell r="E1027" t="str">
            <v>GR0170</v>
          </cell>
          <cell r="F1027" t="str">
            <v>K07-0320</v>
          </cell>
          <cell r="G1027" t="str">
            <v>le Lignon</v>
          </cell>
          <cell r="H1027" t="str">
            <v>AUVERGNE-RHONE-ALPES</v>
          </cell>
          <cell r="I1027" t="str">
            <v>Loire</v>
          </cell>
          <cell r="J1027" t="str">
            <v>SAUVAIN</v>
          </cell>
          <cell r="L1027" t="str">
            <v xml:space="preserve">PONT NEUF AMONT PONT D110 ET AMONT CONFLUENCE RU COURBILLON                     </v>
          </cell>
          <cell r="M1027" t="str">
            <v>769835.90000000</v>
          </cell>
          <cell r="N1027" t="str">
            <v>6509787.00000000</v>
          </cell>
          <cell r="O1027" t="str">
            <v>RGF93 / Lambert 93</v>
          </cell>
          <cell r="P1027">
            <v>2</v>
          </cell>
          <cell r="R1027" t="str">
            <v>LIGNON DU FOREZ A SAUVAIN</v>
          </cell>
          <cell r="T1027" t="str">
            <v>769836.20000000</v>
          </cell>
          <cell r="U1027" t="str">
            <v>6509786.00000000</v>
          </cell>
          <cell r="V1027" t="str">
            <v>RGF93 / Lambert 93</v>
          </cell>
        </row>
        <row r="1028">
          <cell r="A1028">
            <v>4407003</v>
          </cell>
          <cell r="B1028" t="str">
            <v>LIGNON DU FOREZ A SAUVAIN</v>
          </cell>
          <cell r="E1028" t="str">
            <v>GR0170</v>
          </cell>
          <cell r="F1028" t="str">
            <v>K07-0320</v>
          </cell>
          <cell r="G1028" t="str">
            <v>le Lignon</v>
          </cell>
          <cell r="H1028" t="str">
            <v>AUVERGNE-RHONE-ALPES</v>
          </cell>
          <cell r="I1028" t="str">
            <v>Loire</v>
          </cell>
          <cell r="J1028" t="str">
            <v>SAUVAIN</v>
          </cell>
          <cell r="L1028" t="str">
            <v xml:space="preserve">PONT NEUF AMONT PONT D110 ET AMONT CONFLUENCE RU COURBILLON                     </v>
          </cell>
          <cell r="M1028" t="str">
            <v>769835.90000000</v>
          </cell>
          <cell r="N1028" t="str">
            <v>6509787.00000000</v>
          </cell>
          <cell r="O1028" t="str">
            <v>RGF93 / Lambert 93</v>
          </cell>
          <cell r="P1028">
            <v>10</v>
          </cell>
          <cell r="R1028" t="str">
            <v>LIGNON DU FOREZ A SAUVAIN</v>
          </cell>
          <cell r="T1028" t="str">
            <v>769835.90000000</v>
          </cell>
          <cell r="U1028" t="str">
            <v>6509787.00000000</v>
          </cell>
          <cell r="V1028" t="str">
            <v>RGF93 / Lambert 93</v>
          </cell>
        </row>
        <row r="1029">
          <cell r="A1029">
            <v>4407003</v>
          </cell>
          <cell r="B1029" t="str">
            <v>LIGNON DU FOREZ A SAUVAIN</v>
          </cell>
          <cell r="E1029" t="str">
            <v>GR0170</v>
          </cell>
          <cell r="F1029" t="str">
            <v>K07-0320</v>
          </cell>
          <cell r="G1029" t="str">
            <v>le Lignon</v>
          </cell>
          <cell r="H1029" t="str">
            <v>AUVERGNE-RHONE-ALPES</v>
          </cell>
          <cell r="I1029" t="str">
            <v>Loire</v>
          </cell>
          <cell r="J1029" t="str">
            <v>SAUVAIN</v>
          </cell>
          <cell r="L1029" t="str">
            <v xml:space="preserve">PONT NEUF AMONT PONT D110 ET AMONT CONFLUENCE RU COURBILLON                     </v>
          </cell>
          <cell r="M1029" t="str">
            <v>769835.90000000</v>
          </cell>
          <cell r="N1029" t="str">
            <v>6509787.00000000</v>
          </cell>
          <cell r="O1029" t="str">
            <v>RGF93 / Lambert 93</v>
          </cell>
          <cell r="P1029">
            <v>13</v>
          </cell>
          <cell r="R1029" t="str">
            <v>LIGNON DU FOREZ A SAUVAIN</v>
          </cell>
          <cell r="T1029" t="str">
            <v>769835.90000000</v>
          </cell>
          <cell r="U1029" t="str">
            <v>6509787.00000000</v>
          </cell>
          <cell r="V1029" t="str">
            <v>RGF93 / Lambert 93</v>
          </cell>
        </row>
        <row r="1030">
          <cell r="A1030">
            <v>4407004</v>
          </cell>
          <cell r="B1030" t="str">
            <v>R VIZEZY à ESSERTINES-EN-CHATELNEUF</v>
          </cell>
          <cell r="C1030" t="str">
            <v>LOIRE-BRETAGNE</v>
          </cell>
          <cell r="D1030" t="str">
            <v>Bassin Loire</v>
          </cell>
          <cell r="E1030" t="str">
            <v>GR1022</v>
          </cell>
          <cell r="F1030" t="str">
            <v>K07-0330</v>
          </cell>
          <cell r="G1030" t="str">
            <v>le Vizezy</v>
          </cell>
          <cell r="H1030" t="str">
            <v>AUVERGNE-RHONE-ALPES</v>
          </cell>
          <cell r="I1030" t="str">
            <v>Loire</v>
          </cell>
          <cell r="J1030" t="str">
            <v>ESSERTINES-EN-CHATELNEUF</v>
          </cell>
          <cell r="L1030" t="str">
            <v xml:space="preserve">LA GUILLANCHE AMONT DU PT AVAL ROCHER ESCALADE                                  </v>
          </cell>
          <cell r="M1030" t="str">
            <v>779432.80000000</v>
          </cell>
          <cell r="N1030" t="str">
            <v>6501776.00000000</v>
          </cell>
          <cell r="O1030" t="str">
            <v>RGF93 / Lambert 93</v>
          </cell>
          <cell r="P1030">
            <v>2</v>
          </cell>
          <cell r="R1030" t="str">
            <v>R VIZEZY à ESSERTINES-EN-CHATELNEUF</v>
          </cell>
          <cell r="T1030" t="str">
            <v>779432.60000000</v>
          </cell>
          <cell r="U1030" t="str">
            <v>6501776.00000000</v>
          </cell>
          <cell r="V1030" t="str">
            <v>RGF93 / Lambert 93</v>
          </cell>
        </row>
        <row r="1031">
          <cell r="A1031">
            <v>4407004</v>
          </cell>
          <cell r="B1031" t="str">
            <v>R VIZEZY à ESSERTINES-EN-CHATELNEUF</v>
          </cell>
          <cell r="C1031" t="str">
            <v>LOIRE-BRETAGNE</v>
          </cell>
          <cell r="E1031" t="str">
            <v>GR1022</v>
          </cell>
          <cell r="F1031" t="str">
            <v>K07-0330</v>
          </cell>
          <cell r="G1031" t="str">
            <v>le Vizezy</v>
          </cell>
          <cell r="H1031" t="str">
            <v>AUVERGNE-RHONE-ALPES</v>
          </cell>
          <cell r="I1031" t="str">
            <v>Loire</v>
          </cell>
          <cell r="J1031" t="str">
            <v>ESSERTINES-EN-CHATELNEUF</v>
          </cell>
          <cell r="L1031" t="str">
            <v xml:space="preserve">LA GUILLANCHE AMONT DU PT AVAL ROCHER ESCALADE                                  </v>
          </cell>
          <cell r="M1031" t="str">
            <v>779432.80000000</v>
          </cell>
          <cell r="N1031" t="str">
            <v>6501776.00000000</v>
          </cell>
          <cell r="O1031" t="str">
            <v>RGF93 / Lambert 93</v>
          </cell>
          <cell r="P1031">
            <v>1</v>
          </cell>
          <cell r="R1031" t="str">
            <v>R VIZEZY à ESSERTINES-EN-CHATELNEUF</v>
          </cell>
          <cell r="T1031" t="str">
            <v>779432.80000000</v>
          </cell>
          <cell r="U1031" t="str">
            <v>6501776.00000000</v>
          </cell>
          <cell r="V1031" t="str">
            <v>RGF93 / Lambert 93</v>
          </cell>
        </row>
        <row r="1032">
          <cell r="A1032">
            <v>4407005</v>
          </cell>
          <cell r="B1032" t="str">
            <v>VIZEZY A MORNAND</v>
          </cell>
          <cell r="C1032" t="str">
            <v>LOIRE-BRETAGNE</v>
          </cell>
          <cell r="E1032" t="str">
            <v>GR0172</v>
          </cell>
          <cell r="F1032" t="str">
            <v>K07-0330</v>
          </cell>
          <cell r="G1032" t="str">
            <v>le Vizezy</v>
          </cell>
          <cell r="H1032" t="str">
            <v>AUVERGNE-RHONE-ALPES</v>
          </cell>
          <cell r="I1032" t="str">
            <v>Loire</v>
          </cell>
          <cell r="J1032" t="str">
            <v>MORNAND-EN-FOREZ</v>
          </cell>
          <cell r="L1032" t="str">
            <v xml:space="preserve">BULLIEU 130 M AVAL DU PT                                                        </v>
          </cell>
          <cell r="M1032" t="str">
            <v>786149.50000000</v>
          </cell>
          <cell r="N1032" t="str">
            <v>6505086.00000000</v>
          </cell>
          <cell r="O1032" t="str">
            <v>RGF93 / Lambert 93</v>
          </cell>
          <cell r="P1032">
            <v>1</v>
          </cell>
          <cell r="R1032" t="str">
            <v>VIZEZY A MORNAND</v>
          </cell>
          <cell r="T1032" t="str">
            <v>786149.50000000</v>
          </cell>
          <cell r="U1032" t="str">
            <v>6505086.00000000</v>
          </cell>
          <cell r="V1032" t="str">
            <v>RGF93 / Lambert 93</v>
          </cell>
        </row>
        <row r="1033">
          <cell r="A1033">
            <v>4407005</v>
          </cell>
          <cell r="B1033" t="str">
            <v>VIZEZY A MORNAND</v>
          </cell>
          <cell r="C1033" t="str">
            <v>LOIRE-BRETAGNE</v>
          </cell>
          <cell r="D1033" t="str">
            <v>Bassin Loire</v>
          </cell>
          <cell r="E1033" t="str">
            <v>GR0172</v>
          </cell>
          <cell r="F1033" t="str">
            <v>K07-0330</v>
          </cell>
          <cell r="G1033" t="str">
            <v>le Vizezy</v>
          </cell>
          <cell r="H1033" t="str">
            <v>AUVERGNE-RHONE-ALPES</v>
          </cell>
          <cell r="I1033" t="str">
            <v>Loire</v>
          </cell>
          <cell r="J1033" t="str">
            <v>MORNAND-EN-FOREZ</v>
          </cell>
          <cell r="L1033" t="str">
            <v xml:space="preserve">BULLIEU 130 M AVAL DU PT                                                        </v>
          </cell>
          <cell r="M1033" t="str">
            <v>786149.50000000</v>
          </cell>
          <cell r="N1033" t="str">
            <v>6505086.00000000</v>
          </cell>
          <cell r="O1033" t="str">
            <v>RGF93 / Lambert 93</v>
          </cell>
          <cell r="P1033">
            <v>2</v>
          </cell>
          <cell r="R1033" t="str">
            <v>VIZEZY A MORNAND</v>
          </cell>
          <cell r="T1033" t="str">
            <v>786149.60000000</v>
          </cell>
          <cell r="U1033" t="str">
            <v>6505086.00000000</v>
          </cell>
          <cell r="V1033" t="str">
            <v>RGF93 / Lambert 93</v>
          </cell>
        </row>
        <row r="1034">
          <cell r="A1034">
            <v>4407005</v>
          </cell>
          <cell r="B1034" t="str">
            <v>VIZEZY A MORNAND</v>
          </cell>
          <cell r="E1034" t="str">
            <v>GR0172</v>
          </cell>
          <cell r="F1034" t="str">
            <v>K07-0330</v>
          </cell>
          <cell r="G1034" t="str">
            <v>le Vizezy</v>
          </cell>
          <cell r="H1034" t="str">
            <v>AUVERGNE-RHONE-ALPES</v>
          </cell>
          <cell r="I1034" t="str">
            <v>Loire</v>
          </cell>
          <cell r="J1034" t="str">
            <v>MORNAND-EN-FOREZ</v>
          </cell>
          <cell r="L1034" t="str">
            <v xml:space="preserve">BULLIEU 130 M AVAL DU PT                                                        </v>
          </cell>
          <cell r="M1034" t="str">
            <v>786149.50000000</v>
          </cell>
          <cell r="N1034" t="str">
            <v>6505086.00000000</v>
          </cell>
          <cell r="O1034" t="str">
            <v>RGF93 / Lambert 93</v>
          </cell>
          <cell r="P1034">
            <v>10</v>
          </cell>
          <cell r="R1034" t="str">
            <v>VIZEZY A MORNAND</v>
          </cell>
          <cell r="T1034" t="str">
            <v>786149.50000000</v>
          </cell>
          <cell r="U1034" t="str">
            <v>6505086.00000000</v>
          </cell>
          <cell r="V1034" t="str">
            <v>RGF93 / Lambert 93</v>
          </cell>
        </row>
        <row r="1035">
          <cell r="A1035">
            <v>4407005</v>
          </cell>
          <cell r="B1035" t="str">
            <v>VIZEZY A MORNAND</v>
          </cell>
          <cell r="E1035" t="str">
            <v>GR0172</v>
          </cell>
          <cell r="F1035" t="str">
            <v>K07-0330</v>
          </cell>
          <cell r="G1035" t="str">
            <v>le Vizezy</v>
          </cell>
          <cell r="H1035" t="str">
            <v>AUVERGNE-RHONE-ALPES</v>
          </cell>
          <cell r="I1035" t="str">
            <v>Loire</v>
          </cell>
          <cell r="J1035" t="str">
            <v>MORNAND-EN-FOREZ</v>
          </cell>
          <cell r="L1035" t="str">
            <v xml:space="preserve">BULLIEU 130 M AVAL DU PT                                                        </v>
          </cell>
          <cell r="M1035" t="str">
            <v>786149.50000000</v>
          </cell>
          <cell r="N1035" t="str">
            <v>6505086.00000000</v>
          </cell>
          <cell r="O1035" t="str">
            <v>RGF93 / Lambert 93</v>
          </cell>
          <cell r="P1035">
            <v>13</v>
          </cell>
          <cell r="R1035" t="str">
            <v>VIZEZY A MORNAND</v>
          </cell>
          <cell r="T1035" t="str">
            <v>786149.50000000</v>
          </cell>
          <cell r="U1035" t="str">
            <v>6505086.00000000</v>
          </cell>
          <cell r="V1035" t="str">
            <v>RGF93 / Lambert 93</v>
          </cell>
        </row>
        <row r="1036">
          <cell r="A1036">
            <v>4407007</v>
          </cell>
          <cell r="B1036" t="str">
            <v>FONTBONNE à VIOLAY</v>
          </cell>
          <cell r="C1036" t="str">
            <v>LOIRE-BRETAGNE</v>
          </cell>
          <cell r="E1036" t="str">
            <v>GR0173</v>
          </cell>
          <cell r="F1036" t="str">
            <v>K0717100</v>
          </cell>
          <cell r="G1036" t="str">
            <v>le Fontbonne</v>
          </cell>
          <cell r="H1036" t="str">
            <v>AUVERGNE-RHONE-ALPES</v>
          </cell>
          <cell r="I1036" t="str">
            <v>Loire</v>
          </cell>
          <cell r="J1036" t="str">
            <v>VIOLAY</v>
          </cell>
          <cell r="L1036" t="str">
            <v xml:space="preserve">CHEZ BESSENAY 50 M AVAL CONFLUENT RU DE SIGNY                                   </v>
          </cell>
          <cell r="M1036" t="str">
            <v>806851.00000000</v>
          </cell>
          <cell r="N1036" t="str">
            <v>6525957.00000000</v>
          </cell>
          <cell r="O1036" t="str">
            <v>RGF93 / Lambert 93</v>
          </cell>
          <cell r="P1036">
            <v>1</v>
          </cell>
          <cell r="R1036" t="str">
            <v>FONTBONNE à VIOLAY</v>
          </cell>
          <cell r="T1036" t="str">
            <v>806851.00000000</v>
          </cell>
          <cell r="U1036" t="str">
            <v>6525957.00000000</v>
          </cell>
          <cell r="V1036" t="str">
            <v>RGF93 / Lambert 93</v>
          </cell>
        </row>
        <row r="1037">
          <cell r="A1037">
            <v>4407007</v>
          </cell>
          <cell r="B1037" t="str">
            <v>FONTBONNE à VIOLAY</v>
          </cell>
          <cell r="C1037" t="str">
            <v>LOIRE-BRETAGNE</v>
          </cell>
          <cell r="D1037" t="str">
            <v>Bassin Loire</v>
          </cell>
          <cell r="E1037" t="str">
            <v>GR0173</v>
          </cell>
          <cell r="F1037" t="str">
            <v>K0717100</v>
          </cell>
          <cell r="G1037" t="str">
            <v>le Fontbonne</v>
          </cell>
          <cell r="H1037" t="str">
            <v>AUVERGNE-RHONE-ALPES</v>
          </cell>
          <cell r="I1037" t="str">
            <v>Loire</v>
          </cell>
          <cell r="J1037" t="str">
            <v>VIOLAY</v>
          </cell>
          <cell r="L1037" t="str">
            <v xml:space="preserve">CHEZ BESSENAY 50 M AVAL CONFLUENT RU DE SIGNY                                   </v>
          </cell>
          <cell r="M1037" t="str">
            <v>806851.00000000</v>
          </cell>
          <cell r="N1037" t="str">
            <v>6525957.00000000</v>
          </cell>
          <cell r="O1037" t="str">
            <v>RGF93 / Lambert 93</v>
          </cell>
          <cell r="P1037">
            <v>2</v>
          </cell>
          <cell r="R1037" t="str">
            <v>FONTBONNE à VIOLAY</v>
          </cell>
          <cell r="T1037" t="str">
            <v>806850.90000000</v>
          </cell>
          <cell r="U1037" t="str">
            <v>6525957.00000000</v>
          </cell>
          <cell r="V1037" t="str">
            <v>RGF93 / Lambert 93</v>
          </cell>
        </row>
        <row r="1038">
          <cell r="A1038">
            <v>4407007</v>
          </cell>
          <cell r="B1038" t="str">
            <v>FONTBONNE à VIOLAY</v>
          </cell>
          <cell r="E1038" t="str">
            <v>GR0173</v>
          </cell>
          <cell r="F1038" t="str">
            <v>K0717100</v>
          </cell>
          <cell r="G1038" t="str">
            <v>le Fontbonne</v>
          </cell>
          <cell r="H1038" t="str">
            <v>AUVERGNE-RHONE-ALPES</v>
          </cell>
          <cell r="I1038" t="str">
            <v>Loire</v>
          </cell>
          <cell r="J1038" t="str">
            <v>VIOLAY</v>
          </cell>
          <cell r="L1038" t="str">
            <v xml:space="preserve">CHEZ BESSENAY 50 M AVAL CONFLUENT RU DE SIGNY                                   </v>
          </cell>
          <cell r="M1038" t="str">
            <v>806851.00000000</v>
          </cell>
          <cell r="N1038" t="str">
            <v>6525957.00000000</v>
          </cell>
          <cell r="O1038" t="str">
            <v>RGF93 / Lambert 93</v>
          </cell>
          <cell r="P1038">
            <v>3</v>
          </cell>
          <cell r="R1038" t="str">
            <v>FONTBONNE à VIOLAY</v>
          </cell>
          <cell r="T1038" t="str">
            <v>806851.00000000</v>
          </cell>
          <cell r="U1038" t="str">
            <v>6525957.00000000</v>
          </cell>
          <cell r="V1038" t="str">
            <v>RGF93 / Lambert 93</v>
          </cell>
        </row>
        <row r="1039">
          <cell r="A1039">
            <v>4407007</v>
          </cell>
          <cell r="B1039" t="str">
            <v>FONTBONNE à VIOLAY</v>
          </cell>
          <cell r="E1039" t="str">
            <v>GR0173</v>
          </cell>
          <cell r="F1039" t="str">
            <v>K0717100</v>
          </cell>
          <cell r="G1039" t="str">
            <v>le Fontbonne</v>
          </cell>
          <cell r="H1039" t="str">
            <v>AUVERGNE-RHONE-ALPES</v>
          </cell>
          <cell r="I1039" t="str">
            <v>Loire</v>
          </cell>
          <cell r="J1039" t="str">
            <v>VIOLAY</v>
          </cell>
          <cell r="L1039" t="str">
            <v xml:space="preserve">CHEZ BESSENAY 50 M AVAL CONFLUENT RU DE SIGNY                                   </v>
          </cell>
          <cell r="M1039" t="str">
            <v>806851.00000000</v>
          </cell>
          <cell r="N1039" t="str">
            <v>6525957.00000000</v>
          </cell>
          <cell r="O1039" t="str">
            <v>RGF93 / Lambert 93</v>
          </cell>
          <cell r="P1039">
            <v>4</v>
          </cell>
          <cell r="R1039" t="str">
            <v>FONTBONNE à VIOLAY</v>
          </cell>
          <cell r="T1039" t="str">
            <v>806851.00000000</v>
          </cell>
          <cell r="U1039" t="str">
            <v>6525957.00000000</v>
          </cell>
          <cell r="V1039" t="str">
            <v>RGF93 / Lambert 93</v>
          </cell>
        </row>
        <row r="1040">
          <cell r="A1040">
            <v>4407008</v>
          </cell>
          <cell r="B1040" t="str">
            <v>RAU LOISE à ESSERTINES-EN-DONZY</v>
          </cell>
          <cell r="C1040" t="str">
            <v>LOIRE-BRETAGNE</v>
          </cell>
          <cell r="E1040" t="str">
            <v>GR0173</v>
          </cell>
          <cell r="F1040" t="str">
            <v>K0714000</v>
          </cell>
          <cell r="G1040" t="str">
            <v>la Loise</v>
          </cell>
          <cell r="H1040" t="str">
            <v>AUVERGNE-RHONE-ALPES</v>
          </cell>
          <cell r="I1040" t="str">
            <v>Loire</v>
          </cell>
          <cell r="J1040" t="str">
            <v>ESSERTINES-EN-DONZY</v>
          </cell>
          <cell r="L1040" t="str">
            <v xml:space="preserve">LA VIEILLE CURE 360 M AVAL DU PONT ET 90 M AVAL DU RU RG DES FARGES             </v>
          </cell>
          <cell r="M1040" t="str">
            <v>803845.20000000</v>
          </cell>
          <cell r="N1040" t="str">
            <v>6518118.00000000</v>
          </cell>
          <cell r="O1040" t="str">
            <v>RGF93 / Lambert 93</v>
          </cell>
          <cell r="P1040">
            <v>1</v>
          </cell>
          <cell r="R1040" t="str">
            <v>RAU LOISE à ESSERTINES-EN-DONZY</v>
          </cell>
          <cell r="T1040" t="str">
            <v>803845.20000000</v>
          </cell>
          <cell r="U1040" t="str">
            <v>6518118.00000000</v>
          </cell>
          <cell r="V1040" t="str">
            <v>RGF93 / Lambert 93</v>
          </cell>
        </row>
        <row r="1041">
          <cell r="A1041">
            <v>4407008</v>
          </cell>
          <cell r="B1041" t="str">
            <v>RAU LOISE à ESSERTINES-EN-DONZY</v>
          </cell>
          <cell r="C1041" t="str">
            <v>LOIRE-BRETAGNE</v>
          </cell>
          <cell r="D1041" t="str">
            <v>Bassin Loire</v>
          </cell>
          <cell r="E1041" t="str">
            <v>GR0173</v>
          </cell>
          <cell r="F1041" t="str">
            <v>K0714000</v>
          </cell>
          <cell r="G1041" t="str">
            <v>la Loise</v>
          </cell>
          <cell r="H1041" t="str">
            <v>AUVERGNE-RHONE-ALPES</v>
          </cell>
          <cell r="I1041" t="str">
            <v>Loire</v>
          </cell>
          <cell r="J1041" t="str">
            <v>ESSERTINES-EN-DONZY</v>
          </cell>
          <cell r="L1041" t="str">
            <v xml:space="preserve">LA VIEILLE CURE 360 M AVAL DU PONT ET 90 M AVAL DU RU RG DES FARGES             </v>
          </cell>
          <cell r="M1041" t="str">
            <v>803845.20000000</v>
          </cell>
          <cell r="N1041" t="str">
            <v>6518118.00000000</v>
          </cell>
          <cell r="O1041" t="str">
            <v>RGF93 / Lambert 93</v>
          </cell>
          <cell r="P1041">
            <v>2</v>
          </cell>
          <cell r="R1041" t="str">
            <v>RAU LOISE à ESSERTINES-EN-DONZY</v>
          </cell>
          <cell r="T1041" t="str">
            <v>803845.20000000</v>
          </cell>
          <cell r="U1041" t="str">
            <v>6518118.00000000</v>
          </cell>
          <cell r="V1041" t="str">
            <v>RGF93 / Lambert 93</v>
          </cell>
        </row>
        <row r="1042">
          <cell r="A1042">
            <v>4407008</v>
          </cell>
          <cell r="B1042" t="str">
            <v>RAU LOISE à ESSERTINES-EN-DONZY</v>
          </cell>
          <cell r="E1042" t="str">
            <v>GR0173</v>
          </cell>
          <cell r="F1042" t="str">
            <v>K0714000</v>
          </cell>
          <cell r="G1042" t="str">
            <v>la Loise</v>
          </cell>
          <cell r="H1042" t="str">
            <v>AUVERGNE-RHONE-ALPES</v>
          </cell>
          <cell r="I1042" t="str">
            <v>Loire</v>
          </cell>
          <cell r="J1042" t="str">
            <v>ESSERTINES-EN-DONZY</v>
          </cell>
          <cell r="L1042" t="str">
            <v xml:space="preserve">LA VIEILLE CURE 360 M AVAL DU PONT ET 90 M AVAL DU RU RG DES FARGES             </v>
          </cell>
          <cell r="M1042" t="str">
            <v>803845.20000000</v>
          </cell>
          <cell r="N1042" t="str">
            <v>6518118.00000000</v>
          </cell>
          <cell r="O1042" t="str">
            <v>RGF93 / Lambert 93</v>
          </cell>
          <cell r="P1042">
            <v>3</v>
          </cell>
          <cell r="R1042" t="str">
            <v>RAU LOISE à ESSERTINES-EN-DONZY</v>
          </cell>
          <cell r="T1042" t="str">
            <v>803845.20000000</v>
          </cell>
          <cell r="U1042" t="str">
            <v>6518118.00000000</v>
          </cell>
          <cell r="V1042" t="str">
            <v>RGF93 / Lambert 93</v>
          </cell>
        </row>
        <row r="1043">
          <cell r="A1043">
            <v>4407008</v>
          </cell>
          <cell r="B1043" t="str">
            <v>RAU LOISE à ESSERTINES-EN-DONZY</v>
          </cell>
          <cell r="E1043" t="str">
            <v>GR0173</v>
          </cell>
          <cell r="F1043" t="str">
            <v>K0714000</v>
          </cell>
          <cell r="G1043" t="str">
            <v>la Loise</v>
          </cell>
          <cell r="H1043" t="str">
            <v>AUVERGNE-RHONE-ALPES</v>
          </cell>
          <cell r="I1043" t="str">
            <v>Loire</v>
          </cell>
          <cell r="J1043" t="str">
            <v>ESSERTINES-EN-DONZY</v>
          </cell>
          <cell r="L1043" t="str">
            <v xml:space="preserve">LA VIEILLE CURE 360 M AVAL DU PONT ET 90 M AVAL DU RU RG DES FARGES             </v>
          </cell>
          <cell r="M1043" t="str">
            <v>803845.20000000</v>
          </cell>
          <cell r="N1043" t="str">
            <v>6518118.00000000</v>
          </cell>
          <cell r="O1043" t="str">
            <v>RGF93 / Lambert 93</v>
          </cell>
          <cell r="P1043">
            <v>4</v>
          </cell>
          <cell r="R1043" t="str">
            <v>RAU LOISE à ESSERTINES-EN-DONZY</v>
          </cell>
          <cell r="T1043" t="str">
            <v>803845.20000000</v>
          </cell>
          <cell r="U1043" t="str">
            <v>6518118.00000000</v>
          </cell>
          <cell r="V1043" t="str">
            <v>RGF93 / Lambert 93</v>
          </cell>
        </row>
        <row r="1044">
          <cell r="A1044">
            <v>4407009</v>
          </cell>
          <cell r="B1044" t="str">
            <v>RAU DES ODIBERTS À EPERCIEUX-SAINT-PAUL</v>
          </cell>
          <cell r="C1044" t="str">
            <v>LOIRE-BRETAGNE</v>
          </cell>
          <cell r="E1044" t="str">
            <v>FRGR1501</v>
          </cell>
          <cell r="F1044" t="str">
            <v>K0796000</v>
          </cell>
          <cell r="G1044" t="str">
            <v>les Odiberts</v>
          </cell>
          <cell r="H1044" t="str">
            <v>AUVERGNE-RHONE-ALPES</v>
          </cell>
          <cell r="I1044" t="str">
            <v>Loire</v>
          </cell>
          <cell r="J1044" t="str">
            <v>EPERCIEUX-SAINT-PAUL</v>
          </cell>
          <cell r="L1044" t="str">
            <v xml:space="preserve">LIEU-DIT LE CHASSAGNY                                                           </v>
          </cell>
          <cell r="M1044" t="str">
            <v>793374.80000000</v>
          </cell>
          <cell r="N1044" t="str">
            <v>6523970.00000000</v>
          </cell>
          <cell r="O1044" t="str">
            <v>RGF93 / Lambert 93</v>
          </cell>
          <cell r="P1044">
            <v>1</v>
          </cell>
          <cell r="R1044" t="str">
            <v>RAU DES ODIBERTS À EPERCIEUX-SAINT-PAUL</v>
          </cell>
          <cell r="T1044" t="str">
            <v>793374.80000000</v>
          </cell>
          <cell r="U1044" t="str">
            <v>6523970.00000000</v>
          </cell>
          <cell r="V1044" t="str">
            <v>RGF93 / Lambert 93</v>
          </cell>
        </row>
        <row r="1045">
          <cell r="A1045">
            <v>4407009</v>
          </cell>
          <cell r="B1045" t="str">
            <v>RAU DES ODIBERTS À EPERCIEUX-SAINT-PAUL</v>
          </cell>
          <cell r="C1045" t="str">
            <v>LOIRE-BRETAGNE</v>
          </cell>
          <cell r="E1045" t="str">
            <v>FRGR1501</v>
          </cell>
          <cell r="F1045" t="str">
            <v>K0796000</v>
          </cell>
          <cell r="G1045" t="str">
            <v>les Odiberts</v>
          </cell>
          <cell r="H1045" t="str">
            <v>AUVERGNE-RHONE-ALPES</v>
          </cell>
          <cell r="I1045" t="str">
            <v>Loire</v>
          </cell>
          <cell r="J1045" t="str">
            <v>EPERCIEUX-SAINT-PAUL</v>
          </cell>
          <cell r="L1045" t="str">
            <v xml:space="preserve">LIEU-DIT LE CHASSAGNY                                                           </v>
          </cell>
          <cell r="M1045" t="str">
            <v>793374.80000000</v>
          </cell>
          <cell r="N1045" t="str">
            <v>6523970.00000000</v>
          </cell>
          <cell r="O1045" t="str">
            <v>RGF93 / Lambert 93</v>
          </cell>
          <cell r="P1045">
            <v>2</v>
          </cell>
          <cell r="R1045" t="str">
            <v>RAU DES ODIBERTS À EPERCIEUX-SAINT-PAUL</v>
          </cell>
          <cell r="T1045" t="str">
            <v>793326.00000000</v>
          </cell>
          <cell r="U1045" t="str">
            <v>6523960.00000000</v>
          </cell>
          <cell r="V1045" t="str">
            <v>RGF93 / Lambert 93</v>
          </cell>
        </row>
        <row r="1046">
          <cell r="A1046">
            <v>4407009</v>
          </cell>
          <cell r="B1046" t="str">
            <v>RAU DES ODIBERTS À EPERCIEUX-SAINT-PAUL</v>
          </cell>
          <cell r="C1046" t="str">
            <v>LOIRE-BRETAGNE</v>
          </cell>
          <cell r="E1046" t="str">
            <v>FRGR1501</v>
          </cell>
          <cell r="F1046" t="str">
            <v>K0796000</v>
          </cell>
          <cell r="G1046" t="str">
            <v>les Odiberts</v>
          </cell>
          <cell r="H1046" t="str">
            <v>AUVERGNE-RHONE-ALPES</v>
          </cell>
          <cell r="I1046" t="str">
            <v>Loire</v>
          </cell>
          <cell r="J1046" t="str">
            <v>EPERCIEUX-SAINT-PAUL</v>
          </cell>
          <cell r="L1046" t="str">
            <v xml:space="preserve">LIEU-DIT LE CHASSAGNY                                                           </v>
          </cell>
          <cell r="M1046" t="str">
            <v>793374.80000000</v>
          </cell>
          <cell r="N1046" t="str">
            <v>6523970.00000000</v>
          </cell>
          <cell r="O1046" t="str">
            <v>RGF93 / Lambert 93</v>
          </cell>
          <cell r="P1046">
            <v>3</v>
          </cell>
          <cell r="R1046" t="str">
            <v>RAU DES ODIBERTS À EPERCIEUX-SAINT-PAUL</v>
          </cell>
          <cell r="T1046" t="str">
            <v>793326.00000000</v>
          </cell>
          <cell r="U1046" t="str">
            <v>6523960.00000000</v>
          </cell>
          <cell r="V1046" t="str">
            <v>RGF93 / Lambert 93</v>
          </cell>
        </row>
        <row r="1047">
          <cell r="A1047">
            <v>4407009</v>
          </cell>
          <cell r="B1047" t="str">
            <v>RAU DES ODIBERTS À EPERCIEUX-SAINT-PAUL</v>
          </cell>
          <cell r="C1047" t="str">
            <v>LOIRE-BRETAGNE</v>
          </cell>
          <cell r="E1047" t="str">
            <v>FRGR1501</v>
          </cell>
          <cell r="F1047" t="str">
            <v>K0796000</v>
          </cell>
          <cell r="G1047" t="str">
            <v>les Odiberts</v>
          </cell>
          <cell r="H1047" t="str">
            <v>AUVERGNE-RHONE-ALPES</v>
          </cell>
          <cell r="I1047" t="str">
            <v>Loire</v>
          </cell>
          <cell r="J1047" t="str">
            <v>EPERCIEUX-SAINT-PAUL</v>
          </cell>
          <cell r="L1047" t="str">
            <v xml:space="preserve">LIEU-DIT LE CHASSAGNY                                                           </v>
          </cell>
          <cell r="M1047" t="str">
            <v>793374.80000000</v>
          </cell>
          <cell r="N1047" t="str">
            <v>6523970.00000000</v>
          </cell>
          <cell r="O1047" t="str">
            <v>RGF93 / Lambert 93</v>
          </cell>
          <cell r="P1047">
            <v>4</v>
          </cell>
          <cell r="R1047" t="str">
            <v>RAU DES ODIBERTS À EPERCIEUX-SAINT-PAUL</v>
          </cell>
          <cell r="T1047" t="str">
            <v>793375.20000000</v>
          </cell>
          <cell r="U1047" t="str">
            <v>6523971.00000000</v>
          </cell>
          <cell r="V1047" t="str">
            <v>RGF93 / Lambert 93</v>
          </cell>
        </row>
        <row r="1048">
          <cell r="A1048">
            <v>4407009</v>
          </cell>
          <cell r="B1048" t="str">
            <v>RAU DES ODIBERTS À EPERCIEUX-SAINT-PAUL</v>
          </cell>
          <cell r="C1048" t="str">
            <v>LOIRE-BRETAGNE</v>
          </cell>
          <cell r="E1048" t="str">
            <v>FRGR1501</v>
          </cell>
          <cell r="F1048" t="str">
            <v>K0796000</v>
          </cell>
          <cell r="G1048" t="str">
            <v>les Odiberts</v>
          </cell>
          <cell r="H1048" t="str">
            <v>AUVERGNE-RHONE-ALPES</v>
          </cell>
          <cell r="I1048" t="str">
            <v>Loire</v>
          </cell>
          <cell r="J1048" t="str">
            <v>EPERCIEUX-SAINT-PAUL</v>
          </cell>
          <cell r="L1048" t="str">
            <v xml:space="preserve">LIEU-DIT LE CHASSAGNY                                                           </v>
          </cell>
          <cell r="M1048" t="str">
            <v>793374.80000000</v>
          </cell>
          <cell r="N1048" t="str">
            <v>6523970.00000000</v>
          </cell>
          <cell r="O1048" t="str">
            <v>RGF93 / Lambert 93</v>
          </cell>
          <cell r="P1048">
            <v>5</v>
          </cell>
          <cell r="R1048" t="str">
            <v>RAU DES ODIBERTS À EPERCIEUX-SAINT-PAUL</v>
          </cell>
          <cell r="T1048" t="str">
            <v>793375.20000000</v>
          </cell>
          <cell r="U1048" t="str">
            <v>6523971.00000000</v>
          </cell>
          <cell r="V1048" t="str">
            <v>RGF93 / Lambert 93</v>
          </cell>
        </row>
        <row r="1049">
          <cell r="A1049">
            <v>4407010</v>
          </cell>
          <cell r="B1049" t="str">
            <v>RAU DRUGENT A MONTVERDUN</v>
          </cell>
          <cell r="C1049" t="str">
            <v>LOIRE-BRETAGNE</v>
          </cell>
          <cell r="E1049" t="str">
            <v>GR1222</v>
          </cell>
          <cell r="F1049" t="str">
            <v>K0747000</v>
          </cell>
          <cell r="G1049" t="str">
            <v>le Drugent</v>
          </cell>
          <cell r="H1049" t="str">
            <v>AUVERGNE-RHONE-ALPES</v>
          </cell>
          <cell r="I1049" t="str">
            <v>Loire</v>
          </cell>
          <cell r="J1049" t="str">
            <v>MONTVERDUN</v>
          </cell>
          <cell r="L1049" t="str">
            <v xml:space="preserve">GUE LIEU-DIT LE PALAIS (EN AVAL DU PIC)                                         </v>
          </cell>
          <cell r="M1049" t="str">
            <v>782896.60000000</v>
          </cell>
          <cell r="N1049" t="str">
            <v>6513978.00000000</v>
          </cell>
          <cell r="O1049" t="str">
            <v>RGF93 / Lambert 93</v>
          </cell>
          <cell r="P1049">
            <v>1</v>
          </cell>
          <cell r="R1049" t="str">
            <v>RAU DRUGENT A MONTVERDUN</v>
          </cell>
          <cell r="T1049" t="str">
            <v>782896.60000000</v>
          </cell>
          <cell r="U1049" t="str">
            <v>6513978.00000000</v>
          </cell>
          <cell r="V1049" t="str">
            <v>RGF93 / Lambert 93</v>
          </cell>
        </row>
        <row r="1050">
          <cell r="A1050">
            <v>4407010</v>
          </cell>
          <cell r="B1050" t="str">
            <v>RAU DRUGENT A MONTVERDUN</v>
          </cell>
          <cell r="C1050" t="str">
            <v>LOIRE-BRETAGNE</v>
          </cell>
          <cell r="D1050" t="str">
            <v>Bassin Loire</v>
          </cell>
          <cell r="E1050" t="str">
            <v>GR1222</v>
          </cell>
          <cell r="F1050" t="str">
            <v>K0747000</v>
          </cell>
          <cell r="G1050" t="str">
            <v>le Drugent</v>
          </cell>
          <cell r="H1050" t="str">
            <v>AUVERGNE-RHONE-ALPES</v>
          </cell>
          <cell r="I1050" t="str">
            <v>Loire</v>
          </cell>
          <cell r="J1050" t="str">
            <v>MONTVERDUN</v>
          </cell>
          <cell r="L1050" t="str">
            <v xml:space="preserve">GUE LIEU-DIT LE PALAIS (EN AVAL DU PIC)                                         </v>
          </cell>
          <cell r="M1050" t="str">
            <v>782896.60000000</v>
          </cell>
          <cell r="N1050" t="str">
            <v>6513978.00000000</v>
          </cell>
          <cell r="O1050" t="str">
            <v>RGF93 / Lambert 93</v>
          </cell>
          <cell r="P1050">
            <v>2</v>
          </cell>
          <cell r="R1050" t="str">
            <v>RAU DRUGENT A MONTVERDUN</v>
          </cell>
          <cell r="T1050" t="str">
            <v>780128.80000000</v>
          </cell>
          <cell r="U1050" t="str">
            <v>6510886.00000000</v>
          </cell>
          <cell r="V1050" t="str">
            <v>RGF93 / Lambert 93</v>
          </cell>
        </row>
        <row r="1051">
          <cell r="A1051">
            <v>4407010</v>
          </cell>
          <cell r="B1051" t="str">
            <v>RAU DRUGENT A MONTVERDUN</v>
          </cell>
          <cell r="C1051" t="str">
            <v>LOIRE-BRETAGNE</v>
          </cell>
          <cell r="E1051" t="str">
            <v>GR1222</v>
          </cell>
          <cell r="F1051" t="str">
            <v>K0747000</v>
          </cell>
          <cell r="G1051" t="str">
            <v>le Drugent</v>
          </cell>
          <cell r="H1051" t="str">
            <v>AUVERGNE-RHONE-ALPES</v>
          </cell>
          <cell r="I1051" t="str">
            <v>Loire</v>
          </cell>
          <cell r="J1051" t="str">
            <v>MONTVERDUN</v>
          </cell>
          <cell r="L1051" t="str">
            <v xml:space="preserve">GUE LIEU-DIT LE PALAIS (EN AVAL DU PIC)                                         </v>
          </cell>
          <cell r="M1051" t="str">
            <v>782896.60000000</v>
          </cell>
          <cell r="N1051" t="str">
            <v>6513978.00000000</v>
          </cell>
          <cell r="O1051" t="str">
            <v>RGF93 / Lambert 93</v>
          </cell>
          <cell r="P1051">
            <v>3</v>
          </cell>
          <cell r="R1051" t="str">
            <v>RAU DRUGENT A MONTVERDUN</v>
          </cell>
          <cell r="T1051" t="str">
            <v>782896.60000000</v>
          </cell>
          <cell r="U1051" t="str">
            <v>6513978.00000000</v>
          </cell>
          <cell r="V1051" t="str">
            <v>RGF93 / Lambert 93</v>
          </cell>
        </row>
        <row r="1052">
          <cell r="A1052">
            <v>4407010</v>
          </cell>
          <cell r="B1052" t="str">
            <v>RAU DRUGENT A MONTVERDUN</v>
          </cell>
          <cell r="C1052" t="str">
            <v>LOIRE-BRETAGNE</v>
          </cell>
          <cell r="E1052" t="str">
            <v>GR1222</v>
          </cell>
          <cell r="F1052" t="str">
            <v>K0747000</v>
          </cell>
          <cell r="G1052" t="str">
            <v>le Drugent</v>
          </cell>
          <cell r="H1052" t="str">
            <v>AUVERGNE-RHONE-ALPES</v>
          </cell>
          <cell r="I1052" t="str">
            <v>Loire</v>
          </cell>
          <cell r="J1052" t="str">
            <v>MONTVERDUN</v>
          </cell>
          <cell r="L1052" t="str">
            <v xml:space="preserve">GUE LIEU-DIT LE PALAIS (EN AVAL DU PIC)                                         </v>
          </cell>
          <cell r="M1052" t="str">
            <v>782896.60000000</v>
          </cell>
          <cell r="N1052" t="str">
            <v>6513978.00000000</v>
          </cell>
          <cell r="O1052" t="str">
            <v>RGF93 / Lambert 93</v>
          </cell>
          <cell r="P1052">
            <v>4</v>
          </cell>
          <cell r="R1052" t="str">
            <v>RAU DRUGENT A MONTVERDUN</v>
          </cell>
          <cell r="T1052" t="str">
            <v>782896.60000000</v>
          </cell>
          <cell r="U1052" t="str">
            <v>6513978.00000000</v>
          </cell>
          <cell r="V1052" t="str">
            <v>RGF93 / Lambert 93</v>
          </cell>
        </row>
        <row r="1053">
          <cell r="A1053">
            <v>4407010</v>
          </cell>
          <cell r="B1053" t="str">
            <v>RAU DRUGENT A MONTVERDUN</v>
          </cell>
          <cell r="C1053" t="str">
            <v>LOIRE-BRETAGNE</v>
          </cell>
          <cell r="E1053" t="str">
            <v>GR1222</v>
          </cell>
          <cell r="F1053" t="str">
            <v>K0747000</v>
          </cell>
          <cell r="G1053" t="str">
            <v>le Drugent</v>
          </cell>
          <cell r="H1053" t="str">
            <v>AUVERGNE-RHONE-ALPES</v>
          </cell>
          <cell r="I1053" t="str">
            <v>Loire</v>
          </cell>
          <cell r="J1053" t="str">
            <v>MONTVERDUN</v>
          </cell>
          <cell r="L1053" t="str">
            <v xml:space="preserve">GUE LIEU-DIT LE PALAIS (EN AVAL DU PIC)                                         </v>
          </cell>
          <cell r="M1053" t="str">
            <v>782896.60000000</v>
          </cell>
          <cell r="N1053" t="str">
            <v>6513978.00000000</v>
          </cell>
          <cell r="O1053" t="str">
            <v>RGF93 / Lambert 93</v>
          </cell>
          <cell r="P1053">
            <v>5</v>
          </cell>
          <cell r="R1053" t="str">
            <v>RAU DRUGENT A MONTVERDUN</v>
          </cell>
          <cell r="T1053" t="str">
            <v>780128.80000000</v>
          </cell>
          <cell r="U1053" t="str">
            <v>6510886.00000000</v>
          </cell>
          <cell r="V1053" t="str">
            <v>RGF93 / Lambert 93</v>
          </cell>
        </row>
        <row r="1054">
          <cell r="A1054">
            <v>4407010</v>
          </cell>
          <cell r="B1054" t="str">
            <v>RAU DRUGENT A MONTVERDUN</v>
          </cell>
          <cell r="C1054" t="str">
            <v>LOIRE-BRETAGNE</v>
          </cell>
          <cell r="E1054" t="str">
            <v>GR1222</v>
          </cell>
          <cell r="F1054" t="str">
            <v>K0747000</v>
          </cell>
          <cell r="G1054" t="str">
            <v>le Drugent</v>
          </cell>
          <cell r="H1054" t="str">
            <v>AUVERGNE-RHONE-ALPES</v>
          </cell>
          <cell r="I1054" t="str">
            <v>Loire</v>
          </cell>
          <cell r="J1054" t="str">
            <v>MONTVERDUN</v>
          </cell>
          <cell r="L1054" t="str">
            <v xml:space="preserve">GUE LIEU-DIT LE PALAIS (EN AVAL DU PIC)                                         </v>
          </cell>
          <cell r="M1054" t="str">
            <v>782896.60000000</v>
          </cell>
          <cell r="N1054" t="str">
            <v>6513978.00000000</v>
          </cell>
          <cell r="O1054" t="str">
            <v>RGF93 / Lambert 93</v>
          </cell>
          <cell r="P1054">
            <v>7</v>
          </cell>
          <cell r="R1054" t="str">
            <v>RAU DRUGENT A MONTVERDUN</v>
          </cell>
          <cell r="T1054" t="str">
            <v>780128.80000000</v>
          </cell>
          <cell r="U1054" t="str">
            <v>6510886.00000000</v>
          </cell>
          <cell r="V1054" t="str">
            <v>RGF93 / Lambert 93</v>
          </cell>
        </row>
        <row r="1055">
          <cell r="A1055">
            <v>4407011</v>
          </cell>
          <cell r="B1055" t="str">
            <v>RAU DE CURTIEUX A SAVIGNEUX</v>
          </cell>
          <cell r="C1055" t="str">
            <v>LOIRE-BRETAGNE</v>
          </cell>
          <cell r="E1055" t="str">
            <v>GR1014</v>
          </cell>
          <cell r="F1055" t="str">
            <v>K0755500</v>
          </cell>
          <cell r="G1055" t="str">
            <v>le Curtieux</v>
          </cell>
          <cell r="H1055" t="str">
            <v>AUVERGNE-RHONE-ALPES</v>
          </cell>
          <cell r="I1055" t="str">
            <v>Loire</v>
          </cell>
          <cell r="J1055" t="str">
            <v>SAVIGNEUX</v>
          </cell>
          <cell r="L1055" t="str">
            <v xml:space="preserve">PONT D60                                                                        </v>
          </cell>
          <cell r="M1055" t="str">
            <v>785064.60000000</v>
          </cell>
          <cell r="N1055" t="str">
            <v>6504202.00000000</v>
          </cell>
          <cell r="O1055" t="str">
            <v>RGF93 / Lambert 93</v>
          </cell>
          <cell r="P1055">
            <v>2</v>
          </cell>
          <cell r="R1055" t="str">
            <v>RAU DE CURTIEUX A SAVIGNEUX</v>
          </cell>
          <cell r="T1055" t="str">
            <v>785064.60000000</v>
          </cell>
          <cell r="U1055" t="str">
            <v>6504202.00000000</v>
          </cell>
          <cell r="V1055" t="str">
            <v>RGF93 / Lambert 93</v>
          </cell>
        </row>
        <row r="1056">
          <cell r="A1056">
            <v>4407011</v>
          </cell>
          <cell r="B1056" t="str">
            <v>RAU DE CURTIEUX A SAVIGNEUX</v>
          </cell>
          <cell r="C1056" t="str">
            <v>LOIRE-BRETAGNE</v>
          </cell>
          <cell r="E1056" t="str">
            <v>GR1014</v>
          </cell>
          <cell r="F1056" t="str">
            <v>K0755500</v>
          </cell>
          <cell r="G1056" t="str">
            <v>le Curtieux</v>
          </cell>
          <cell r="H1056" t="str">
            <v>AUVERGNE-RHONE-ALPES</v>
          </cell>
          <cell r="I1056" t="str">
            <v>Loire</v>
          </cell>
          <cell r="J1056" t="str">
            <v>SAVIGNEUX</v>
          </cell>
          <cell r="L1056" t="str">
            <v xml:space="preserve">PONT D60                                                                        </v>
          </cell>
          <cell r="M1056" t="str">
            <v>785064.60000000</v>
          </cell>
          <cell r="N1056" t="str">
            <v>6504202.00000000</v>
          </cell>
          <cell r="O1056" t="str">
            <v>RGF93 / Lambert 93</v>
          </cell>
          <cell r="P1056">
            <v>1</v>
          </cell>
          <cell r="R1056" t="str">
            <v>RAU DE CURTIEUX A SAVIGNEUX</v>
          </cell>
          <cell r="T1056" t="str">
            <v>785064.60000000</v>
          </cell>
          <cell r="U1056" t="str">
            <v>6504202.00000000</v>
          </cell>
          <cell r="V1056" t="str">
            <v>RGF93 / Lambert 93</v>
          </cell>
        </row>
        <row r="1057">
          <cell r="A1057">
            <v>4407011</v>
          </cell>
          <cell r="B1057" t="str">
            <v>RAU DE CURTIEUX A SAVIGNEUX</v>
          </cell>
          <cell r="C1057" t="str">
            <v>LOIRE-BRETAGNE</v>
          </cell>
          <cell r="E1057" t="str">
            <v>GR1014</v>
          </cell>
          <cell r="F1057" t="str">
            <v>K0755500</v>
          </cell>
          <cell r="G1057" t="str">
            <v>le Curtieux</v>
          </cell>
          <cell r="H1057" t="str">
            <v>AUVERGNE-RHONE-ALPES</v>
          </cell>
          <cell r="I1057" t="str">
            <v>Loire</v>
          </cell>
          <cell r="J1057" t="str">
            <v>SAVIGNEUX</v>
          </cell>
          <cell r="L1057" t="str">
            <v xml:space="preserve">PONT D60                                                                        </v>
          </cell>
          <cell r="M1057" t="str">
            <v>785064.60000000</v>
          </cell>
          <cell r="N1057" t="str">
            <v>6504202.00000000</v>
          </cell>
          <cell r="O1057" t="str">
            <v>RGF93 / Lambert 93</v>
          </cell>
          <cell r="P1057">
            <v>3</v>
          </cell>
          <cell r="R1057" t="str">
            <v>RAU DE CURTIEUX A SAVIGNEUX</v>
          </cell>
          <cell r="T1057" t="str">
            <v>785064.60000000</v>
          </cell>
          <cell r="U1057" t="str">
            <v>6504202.00000000</v>
          </cell>
          <cell r="V1057" t="str">
            <v>RGF93 / Lambert 93</v>
          </cell>
        </row>
        <row r="1058">
          <cell r="A1058">
            <v>4407011</v>
          </cell>
          <cell r="B1058" t="str">
            <v>RAU DE CURTIEUX A SAVIGNEUX</v>
          </cell>
          <cell r="C1058" t="str">
            <v>LOIRE-BRETAGNE</v>
          </cell>
          <cell r="E1058" t="str">
            <v>GR1014</v>
          </cell>
          <cell r="F1058" t="str">
            <v>K0755500</v>
          </cell>
          <cell r="G1058" t="str">
            <v>le Curtieux</v>
          </cell>
          <cell r="H1058" t="str">
            <v>AUVERGNE-RHONE-ALPES</v>
          </cell>
          <cell r="I1058" t="str">
            <v>Loire</v>
          </cell>
          <cell r="J1058" t="str">
            <v>SAVIGNEUX</v>
          </cell>
          <cell r="L1058" t="str">
            <v xml:space="preserve">PONT D60                                                                        </v>
          </cell>
          <cell r="M1058" t="str">
            <v>785064.60000000</v>
          </cell>
          <cell r="N1058" t="str">
            <v>6504202.00000000</v>
          </cell>
          <cell r="O1058" t="str">
            <v>RGF93 / Lambert 93</v>
          </cell>
          <cell r="P1058">
            <v>4</v>
          </cell>
          <cell r="R1058" t="str">
            <v>RAU DE CURTIEUX A SAVIGNEUX</v>
          </cell>
          <cell r="T1058" t="str">
            <v>785064.60000000</v>
          </cell>
          <cell r="U1058" t="str">
            <v>6504202.00000000</v>
          </cell>
          <cell r="V1058" t="str">
            <v>RGF93 / Lambert 93</v>
          </cell>
        </row>
        <row r="1059">
          <cell r="A1059">
            <v>4407011</v>
          </cell>
          <cell r="B1059" t="str">
            <v>RAU DE CURTIEUX A SAVIGNEUX</v>
          </cell>
          <cell r="C1059" t="str">
            <v>LOIRE-BRETAGNE</v>
          </cell>
          <cell r="E1059" t="str">
            <v>GR1014</v>
          </cell>
          <cell r="F1059" t="str">
            <v>K0755500</v>
          </cell>
          <cell r="G1059" t="str">
            <v>le Curtieux</v>
          </cell>
          <cell r="H1059" t="str">
            <v>AUVERGNE-RHONE-ALPES</v>
          </cell>
          <cell r="I1059" t="str">
            <v>Loire</v>
          </cell>
          <cell r="J1059" t="str">
            <v>SAVIGNEUX</v>
          </cell>
          <cell r="L1059" t="str">
            <v xml:space="preserve">PONT D60                                                                        </v>
          </cell>
          <cell r="M1059" t="str">
            <v>785064.60000000</v>
          </cell>
          <cell r="N1059" t="str">
            <v>6504202.00000000</v>
          </cell>
          <cell r="O1059" t="str">
            <v>RGF93 / Lambert 93</v>
          </cell>
          <cell r="P1059">
            <v>5</v>
          </cell>
          <cell r="R1059" t="str">
            <v>RAU DE CURTIEUX A SAVIGNEUX</v>
          </cell>
          <cell r="T1059" t="str">
            <v>785064.60000000</v>
          </cell>
          <cell r="U1059" t="str">
            <v>6504202.00000000</v>
          </cell>
          <cell r="V1059" t="str">
            <v>RGF93 / Lambert 93</v>
          </cell>
        </row>
        <row r="1060">
          <cell r="A1060">
            <v>4407011</v>
          </cell>
          <cell r="B1060" t="str">
            <v>RAU DE CURTIEUX A SAVIGNEUX</v>
          </cell>
          <cell r="C1060" t="str">
            <v>LOIRE-BRETAGNE</v>
          </cell>
          <cell r="E1060" t="str">
            <v>GR1014</v>
          </cell>
          <cell r="F1060" t="str">
            <v>K0755500</v>
          </cell>
          <cell r="G1060" t="str">
            <v>le Curtieux</v>
          </cell>
          <cell r="H1060" t="str">
            <v>AUVERGNE-RHONE-ALPES</v>
          </cell>
          <cell r="I1060" t="str">
            <v>Loire</v>
          </cell>
          <cell r="J1060" t="str">
            <v>SAVIGNEUX</v>
          </cell>
          <cell r="L1060" t="str">
            <v xml:space="preserve">PONT D60                                                                        </v>
          </cell>
          <cell r="M1060" t="str">
            <v>785064.60000000</v>
          </cell>
          <cell r="N1060" t="str">
            <v>6504202.00000000</v>
          </cell>
          <cell r="O1060" t="str">
            <v>RGF93 / Lambert 93</v>
          </cell>
          <cell r="P1060">
            <v>6</v>
          </cell>
          <cell r="R1060" t="str">
            <v>RAU DE CURTIEUX A SAVIGNEUX</v>
          </cell>
          <cell r="T1060" t="str">
            <v>785064.60000000</v>
          </cell>
          <cell r="U1060" t="str">
            <v>6504202.00000000</v>
          </cell>
          <cell r="V1060" t="str">
            <v>RGF93 / Lambert 93</v>
          </cell>
        </row>
        <row r="1061">
          <cell r="A1061">
            <v>4407012</v>
          </cell>
          <cell r="B1061" t="str">
            <v>GOURTAROU À CIVENS</v>
          </cell>
          <cell r="C1061" t="str">
            <v>LOIRE-BRETAGNE</v>
          </cell>
          <cell r="E1061" t="str">
            <v>FRGR1452</v>
          </cell>
          <cell r="F1061" t="str">
            <v>K0784500</v>
          </cell>
          <cell r="G1061" t="str">
            <v>le Gourtarou</v>
          </cell>
          <cell r="H1061" t="str">
            <v>AUVERGNE-RHONE-ALPES</v>
          </cell>
          <cell r="I1061" t="str">
            <v>Loire</v>
          </cell>
          <cell r="J1061" t="str">
            <v>CIVENS</v>
          </cell>
          <cell r="L1061" t="str">
            <v xml:space="preserve">RUE LE GRAND CHEMIN ENTRE BARBA ET LES BOUTIERES                                </v>
          </cell>
          <cell r="M1061" t="str">
            <v>795526.50000000</v>
          </cell>
          <cell r="N1061" t="str">
            <v>6520378.00000000</v>
          </cell>
          <cell r="O1061" t="str">
            <v>RGF93 / Lambert 93</v>
          </cell>
          <cell r="P1061">
            <v>1</v>
          </cell>
          <cell r="R1061" t="str">
            <v>GOURTAROU À CIVENS</v>
          </cell>
          <cell r="T1061" t="str">
            <v>795525.30000000</v>
          </cell>
          <cell r="U1061" t="str">
            <v>6520375.00000000</v>
          </cell>
          <cell r="V1061" t="str">
            <v>RGF93 / Lambert 93</v>
          </cell>
        </row>
        <row r="1062">
          <cell r="A1062">
            <v>4407012</v>
          </cell>
          <cell r="B1062" t="str">
            <v>GOURTAROU À CIVENS</v>
          </cell>
          <cell r="C1062" t="str">
            <v>LOIRE-BRETAGNE</v>
          </cell>
          <cell r="E1062" t="str">
            <v>FRGR1452</v>
          </cell>
          <cell r="F1062" t="str">
            <v>K0784500</v>
          </cell>
          <cell r="G1062" t="str">
            <v>le Gourtarou</v>
          </cell>
          <cell r="H1062" t="str">
            <v>AUVERGNE-RHONE-ALPES</v>
          </cell>
          <cell r="I1062" t="str">
            <v>Loire</v>
          </cell>
          <cell r="J1062" t="str">
            <v>CIVENS</v>
          </cell>
          <cell r="L1062" t="str">
            <v xml:space="preserve">RUE LE GRAND CHEMIN ENTRE BARBA ET LES BOUTIERES                                </v>
          </cell>
          <cell r="M1062" t="str">
            <v>795526.50000000</v>
          </cell>
          <cell r="N1062" t="str">
            <v>6520378.00000000</v>
          </cell>
          <cell r="O1062" t="str">
            <v>RGF93 / Lambert 93</v>
          </cell>
          <cell r="P1062">
            <v>2</v>
          </cell>
          <cell r="R1062" t="str">
            <v>GOURTAROU À CIVENS</v>
          </cell>
          <cell r="T1062" t="str">
            <v>795526.00000000</v>
          </cell>
          <cell r="U1062" t="str">
            <v>6520378.00000000</v>
          </cell>
          <cell r="V1062" t="str">
            <v>RGF93 / Lambert 93</v>
          </cell>
        </row>
        <row r="1063">
          <cell r="A1063">
            <v>4407012</v>
          </cell>
          <cell r="B1063" t="str">
            <v>GOURTAROU À CIVENS</v>
          </cell>
          <cell r="C1063" t="str">
            <v>LOIRE-BRETAGNE</v>
          </cell>
          <cell r="E1063" t="str">
            <v>FRGR1452</v>
          </cell>
          <cell r="F1063" t="str">
            <v>K0784500</v>
          </cell>
          <cell r="G1063" t="str">
            <v>le Gourtarou</v>
          </cell>
          <cell r="H1063" t="str">
            <v>AUVERGNE-RHONE-ALPES</v>
          </cell>
          <cell r="I1063" t="str">
            <v>Loire</v>
          </cell>
          <cell r="J1063" t="str">
            <v>CIVENS</v>
          </cell>
          <cell r="L1063" t="str">
            <v xml:space="preserve">RUE LE GRAND CHEMIN ENTRE BARBA ET LES BOUTIERES                                </v>
          </cell>
          <cell r="M1063" t="str">
            <v>795526.50000000</v>
          </cell>
          <cell r="N1063" t="str">
            <v>6520378.00000000</v>
          </cell>
          <cell r="O1063" t="str">
            <v>RGF93 / Lambert 93</v>
          </cell>
          <cell r="P1063">
            <v>3</v>
          </cell>
          <cell r="R1063" t="str">
            <v>GOURTAROU À CIVENS</v>
          </cell>
          <cell r="T1063" t="str">
            <v>795522.10000000</v>
          </cell>
          <cell r="U1063" t="str">
            <v>6520379.00000000</v>
          </cell>
          <cell r="V1063" t="str">
            <v>RGF93 / Lambert 93</v>
          </cell>
        </row>
        <row r="1064">
          <cell r="A1064">
            <v>4407012</v>
          </cell>
          <cell r="B1064" t="str">
            <v>GOURTAROU À CIVENS</v>
          </cell>
          <cell r="C1064" t="str">
            <v>LOIRE-BRETAGNE</v>
          </cell>
          <cell r="E1064" t="str">
            <v>FRGR1452</v>
          </cell>
          <cell r="F1064" t="str">
            <v>K0784500</v>
          </cell>
          <cell r="G1064" t="str">
            <v>le Gourtarou</v>
          </cell>
          <cell r="H1064" t="str">
            <v>AUVERGNE-RHONE-ALPES</v>
          </cell>
          <cell r="I1064" t="str">
            <v>Loire</v>
          </cell>
          <cell r="J1064" t="str">
            <v>CIVENS</v>
          </cell>
          <cell r="L1064" t="str">
            <v xml:space="preserve">RUE LE GRAND CHEMIN ENTRE BARBA ET LES BOUTIERES                                </v>
          </cell>
          <cell r="M1064" t="str">
            <v>795526.50000000</v>
          </cell>
          <cell r="N1064" t="str">
            <v>6520378.00000000</v>
          </cell>
          <cell r="O1064" t="str">
            <v>RGF93 / Lambert 93</v>
          </cell>
          <cell r="P1064">
            <v>4</v>
          </cell>
          <cell r="R1064" t="str">
            <v>GOURTAROU À CIVENS</v>
          </cell>
          <cell r="T1064" t="str">
            <v>795522.40000000</v>
          </cell>
          <cell r="U1064" t="str">
            <v>6520378.00000000</v>
          </cell>
          <cell r="V1064" t="str">
            <v>RGF93 / Lambert 93</v>
          </cell>
        </row>
        <row r="1065">
          <cell r="A1065">
            <v>4407012</v>
          </cell>
          <cell r="B1065" t="str">
            <v>GOURTAROU À CIVENS</v>
          </cell>
          <cell r="C1065" t="str">
            <v>LOIRE-BRETAGNE</v>
          </cell>
          <cell r="E1065" t="str">
            <v>FRGR1452</v>
          </cell>
          <cell r="F1065" t="str">
            <v>K0784500</v>
          </cell>
          <cell r="G1065" t="str">
            <v>le Gourtarou</v>
          </cell>
          <cell r="H1065" t="str">
            <v>AUVERGNE-RHONE-ALPES</v>
          </cell>
          <cell r="I1065" t="str">
            <v>Loire</v>
          </cell>
          <cell r="J1065" t="str">
            <v>CIVENS</v>
          </cell>
          <cell r="L1065" t="str">
            <v xml:space="preserve">RUE LE GRAND CHEMIN ENTRE BARBA ET LES BOUTIERES                                </v>
          </cell>
          <cell r="M1065" t="str">
            <v>795526.50000000</v>
          </cell>
          <cell r="N1065" t="str">
            <v>6520378.00000000</v>
          </cell>
          <cell r="O1065" t="str">
            <v>RGF93 / Lambert 93</v>
          </cell>
          <cell r="P1065">
            <v>5</v>
          </cell>
          <cell r="R1065" t="str">
            <v>GOURTAROU À CIVENS</v>
          </cell>
          <cell r="T1065" t="str">
            <v>795522.40000000</v>
          </cell>
          <cell r="U1065" t="str">
            <v>6520376.00000000</v>
          </cell>
          <cell r="V1065" t="str">
            <v>RGF93 / Lambert 93</v>
          </cell>
        </row>
        <row r="1066">
          <cell r="A1066">
            <v>4407012</v>
          </cell>
          <cell r="B1066" t="str">
            <v>GOURTAROU À CIVENS</v>
          </cell>
          <cell r="C1066" t="str">
            <v>LOIRE-BRETAGNE</v>
          </cell>
          <cell r="E1066" t="str">
            <v>FRGR1452</v>
          </cell>
          <cell r="F1066" t="str">
            <v>K0784500</v>
          </cell>
          <cell r="G1066" t="str">
            <v>le Gourtarou</v>
          </cell>
          <cell r="H1066" t="str">
            <v>AUVERGNE-RHONE-ALPES</v>
          </cell>
          <cell r="I1066" t="str">
            <v>Loire</v>
          </cell>
          <cell r="J1066" t="str">
            <v>CIVENS</v>
          </cell>
          <cell r="L1066" t="str">
            <v xml:space="preserve">RUE LE GRAND CHEMIN ENTRE BARBA ET LES BOUTIERES                                </v>
          </cell>
          <cell r="M1066" t="str">
            <v>795526.50000000</v>
          </cell>
          <cell r="N1066" t="str">
            <v>6520378.00000000</v>
          </cell>
          <cell r="O1066" t="str">
            <v>RGF93 / Lambert 93</v>
          </cell>
          <cell r="P1066">
            <v>6</v>
          </cell>
          <cell r="R1066" t="str">
            <v>GOURTAROU À CIVENS</v>
          </cell>
          <cell r="T1066" t="str">
            <v>795522.30000000</v>
          </cell>
          <cell r="U1066" t="str">
            <v>6520377.00000000</v>
          </cell>
          <cell r="V1066" t="str">
            <v>RGF93 / Lambert 93</v>
          </cell>
        </row>
        <row r="1067">
          <cell r="A1067">
            <v>4407013</v>
          </cell>
          <cell r="B1067" t="str">
            <v>RUILLAT À SAVIGNEUX</v>
          </cell>
          <cell r="C1067" t="str">
            <v>LOIRE-BRETAGNE</v>
          </cell>
          <cell r="E1067" t="str">
            <v>GR1045</v>
          </cell>
          <cell r="F1067" t="str">
            <v>K0756500</v>
          </cell>
          <cell r="G1067" t="str">
            <v>le Ruillat</v>
          </cell>
          <cell r="H1067" t="str">
            <v>AUVERGNE-RHONE-ALPES</v>
          </cell>
          <cell r="I1067" t="str">
            <v>Loire</v>
          </cell>
          <cell r="J1067" t="str">
            <v>SAVIGNEUX</v>
          </cell>
          <cell r="L1067" t="str">
            <v xml:space="preserve">PONT DE LA ROUTE ENTRE LES LIEUX-DITS LES COLOMBONS ET LA GOUTTE HAUTE          </v>
          </cell>
          <cell r="M1067" t="str">
            <v>785711.10000000</v>
          </cell>
          <cell r="N1067" t="str">
            <v>6505934.00000000</v>
          </cell>
          <cell r="O1067" t="str">
            <v>RGF93 / Lambert 93</v>
          </cell>
          <cell r="P1067">
            <v>1</v>
          </cell>
          <cell r="R1067" t="str">
            <v>RUILLAT À SAVIGNEUX</v>
          </cell>
          <cell r="T1067" t="str">
            <v>785705.60000000</v>
          </cell>
          <cell r="U1067" t="str">
            <v>6505932.00000000</v>
          </cell>
          <cell r="V1067" t="str">
            <v>RGF93 / Lambert 93</v>
          </cell>
        </row>
        <row r="1068">
          <cell r="A1068">
            <v>4407013</v>
          </cell>
          <cell r="B1068" t="str">
            <v>RUILLAT À SAVIGNEUX</v>
          </cell>
          <cell r="C1068" t="str">
            <v>LOIRE-BRETAGNE</v>
          </cell>
          <cell r="E1068" t="str">
            <v>GR1045</v>
          </cell>
          <cell r="F1068" t="str">
            <v>K0756500</v>
          </cell>
          <cell r="G1068" t="str">
            <v>le Ruillat</v>
          </cell>
          <cell r="H1068" t="str">
            <v>AUVERGNE-RHONE-ALPES</v>
          </cell>
          <cell r="I1068" t="str">
            <v>Loire</v>
          </cell>
          <cell r="J1068" t="str">
            <v>SAVIGNEUX</v>
          </cell>
          <cell r="L1068" t="str">
            <v xml:space="preserve">PONT DE LA ROUTE ENTRE LES LIEUX-DITS LES COLOMBONS ET LA GOUTTE HAUTE          </v>
          </cell>
          <cell r="M1068" t="str">
            <v>785711.10000000</v>
          </cell>
          <cell r="N1068" t="str">
            <v>6505934.00000000</v>
          </cell>
          <cell r="O1068" t="str">
            <v>RGF93 / Lambert 93</v>
          </cell>
          <cell r="P1068">
            <v>2</v>
          </cell>
          <cell r="R1068" t="str">
            <v>RUILLAT À SAVIGNEUX</v>
          </cell>
          <cell r="T1068" t="str">
            <v>781947.10000000</v>
          </cell>
          <cell r="U1068" t="str">
            <v>6505262.00000000</v>
          </cell>
          <cell r="V1068" t="str">
            <v>RGF93 / Lambert 93</v>
          </cell>
        </row>
        <row r="1069">
          <cell r="A1069">
            <v>4407013</v>
          </cell>
          <cell r="B1069" t="str">
            <v>RUILLAT À SAVIGNEUX</v>
          </cell>
          <cell r="C1069" t="str">
            <v>LOIRE-BRETAGNE</v>
          </cell>
          <cell r="E1069" t="str">
            <v>GR1045</v>
          </cell>
          <cell r="F1069" t="str">
            <v>K0756500</v>
          </cell>
          <cell r="G1069" t="str">
            <v>le Ruillat</v>
          </cell>
          <cell r="H1069" t="str">
            <v>AUVERGNE-RHONE-ALPES</v>
          </cell>
          <cell r="I1069" t="str">
            <v>Loire</v>
          </cell>
          <cell r="J1069" t="str">
            <v>SAVIGNEUX</v>
          </cell>
          <cell r="L1069" t="str">
            <v xml:space="preserve">PONT DE LA ROUTE ENTRE LES LIEUX-DITS LES COLOMBONS ET LA GOUTTE HAUTE          </v>
          </cell>
          <cell r="M1069" t="str">
            <v>785711.10000000</v>
          </cell>
          <cell r="N1069" t="str">
            <v>6505934.00000000</v>
          </cell>
          <cell r="O1069" t="str">
            <v>RGF93 / Lambert 93</v>
          </cell>
          <cell r="P1069">
            <v>3</v>
          </cell>
          <cell r="R1069" t="str">
            <v>RUILLAT À SAVIGNEUX</v>
          </cell>
          <cell r="T1069" t="str">
            <v>785705.10000000</v>
          </cell>
          <cell r="U1069" t="str">
            <v>6505939.00000000</v>
          </cell>
          <cell r="V1069" t="str">
            <v>RGF93 / Lambert 93</v>
          </cell>
        </row>
        <row r="1070">
          <cell r="A1070">
            <v>4407013</v>
          </cell>
          <cell r="B1070" t="str">
            <v>RUILLAT À SAVIGNEUX</v>
          </cell>
          <cell r="C1070" t="str">
            <v>LOIRE-BRETAGNE</v>
          </cell>
          <cell r="E1070" t="str">
            <v>GR1045</v>
          </cell>
          <cell r="F1070" t="str">
            <v>K0756500</v>
          </cell>
          <cell r="G1070" t="str">
            <v>le Ruillat</v>
          </cell>
          <cell r="H1070" t="str">
            <v>AUVERGNE-RHONE-ALPES</v>
          </cell>
          <cell r="I1070" t="str">
            <v>Loire</v>
          </cell>
          <cell r="J1070" t="str">
            <v>SAVIGNEUX</v>
          </cell>
          <cell r="L1070" t="str">
            <v xml:space="preserve">PONT DE LA ROUTE ENTRE LES LIEUX-DITS LES COLOMBONS ET LA GOUTTE HAUTE          </v>
          </cell>
          <cell r="M1070" t="str">
            <v>785711.10000000</v>
          </cell>
          <cell r="N1070" t="str">
            <v>6505934.00000000</v>
          </cell>
          <cell r="O1070" t="str">
            <v>RGF93 / Lambert 93</v>
          </cell>
          <cell r="P1070">
            <v>4</v>
          </cell>
          <cell r="R1070" t="str">
            <v>RUILLAT À SAVIGNEUX</v>
          </cell>
          <cell r="T1070" t="str">
            <v>785704.60000000</v>
          </cell>
          <cell r="U1070" t="str">
            <v>6505938.00000000</v>
          </cell>
          <cell r="V1070" t="str">
            <v>RGF93 / Lambert 93</v>
          </cell>
        </row>
        <row r="1071">
          <cell r="A1071">
            <v>4407013</v>
          </cell>
          <cell r="B1071" t="str">
            <v>RUILLAT À SAVIGNEUX</v>
          </cell>
          <cell r="C1071" t="str">
            <v>LOIRE-BRETAGNE</v>
          </cell>
          <cell r="E1071" t="str">
            <v>GR1045</v>
          </cell>
          <cell r="F1071" t="str">
            <v>K0756500</v>
          </cell>
          <cell r="G1071" t="str">
            <v>le Ruillat</v>
          </cell>
          <cell r="H1071" t="str">
            <v>AUVERGNE-RHONE-ALPES</v>
          </cell>
          <cell r="I1071" t="str">
            <v>Loire</v>
          </cell>
          <cell r="J1071" t="str">
            <v>SAVIGNEUX</v>
          </cell>
          <cell r="L1071" t="str">
            <v xml:space="preserve">PONT DE LA ROUTE ENTRE LES LIEUX-DITS LES COLOMBONS ET LA GOUTTE HAUTE          </v>
          </cell>
          <cell r="M1071" t="str">
            <v>785711.10000000</v>
          </cell>
          <cell r="N1071" t="str">
            <v>6505934.00000000</v>
          </cell>
          <cell r="O1071" t="str">
            <v>RGF93 / Lambert 93</v>
          </cell>
          <cell r="P1071">
            <v>5</v>
          </cell>
          <cell r="R1071" t="str">
            <v>RUILLAT À SAVIGNEUX</v>
          </cell>
          <cell r="T1071" t="str">
            <v>785704.60000000</v>
          </cell>
          <cell r="U1071" t="str">
            <v>6505938.00000000</v>
          </cell>
          <cell r="V1071" t="str">
            <v>RGF93 / Lambert 93</v>
          </cell>
        </row>
        <row r="1072">
          <cell r="A1072">
            <v>4407013</v>
          </cell>
          <cell r="B1072" t="str">
            <v>RUILLAT À SAVIGNEUX</v>
          </cell>
          <cell r="C1072" t="str">
            <v>LOIRE-BRETAGNE</v>
          </cell>
          <cell r="E1072" t="str">
            <v>GR1045</v>
          </cell>
          <cell r="F1072" t="str">
            <v>K0756500</v>
          </cell>
          <cell r="G1072" t="str">
            <v>le Ruillat</v>
          </cell>
          <cell r="H1072" t="str">
            <v>AUVERGNE-RHONE-ALPES</v>
          </cell>
          <cell r="I1072" t="str">
            <v>Loire</v>
          </cell>
          <cell r="J1072" t="str">
            <v>SAVIGNEUX</v>
          </cell>
          <cell r="L1072" t="str">
            <v xml:space="preserve">PONT DE LA ROUTE ENTRE LES LIEUX-DITS LES COLOMBONS ET LA GOUTTE HAUTE          </v>
          </cell>
          <cell r="M1072" t="str">
            <v>785711.10000000</v>
          </cell>
          <cell r="N1072" t="str">
            <v>6505934.00000000</v>
          </cell>
          <cell r="O1072" t="str">
            <v>RGF93 / Lambert 93</v>
          </cell>
          <cell r="P1072">
            <v>6</v>
          </cell>
          <cell r="R1072" t="str">
            <v>RUILLAT À SAVIGNEUX</v>
          </cell>
          <cell r="T1072" t="str">
            <v>785671.00000000</v>
          </cell>
          <cell r="U1072" t="str">
            <v>6505936.00000000</v>
          </cell>
          <cell r="V1072" t="str">
            <v>RGF93 / Lambert 93</v>
          </cell>
        </row>
        <row r="1073">
          <cell r="A1073">
            <v>4408000</v>
          </cell>
          <cell r="B1073" t="str">
            <v>RAU BAN À SAINT-JUST-EN-CHEVALET</v>
          </cell>
          <cell r="C1073" t="str">
            <v>LOIRE-BRETAGNE</v>
          </cell>
          <cell r="E1073" t="str">
            <v>GR0177</v>
          </cell>
          <cell r="F1073" t="str">
            <v>K0807500</v>
          </cell>
          <cell r="G1073" t="str">
            <v>le Ban</v>
          </cell>
          <cell r="H1073" t="str">
            <v>AUVERGNE-RHONE-ALPES</v>
          </cell>
          <cell r="I1073" t="str">
            <v>Loire</v>
          </cell>
          <cell r="J1073" t="str">
            <v>SAINT-JUST-EN-CHEVALET</v>
          </cell>
          <cell r="L1073" t="str">
            <v xml:space="preserve">LABOURE 75 M AVAL PT RELIANT MONTLOUP                                           </v>
          </cell>
          <cell r="M1073" t="str">
            <v>766134.60000000</v>
          </cell>
          <cell r="N1073" t="str">
            <v>6538764.00000000</v>
          </cell>
          <cell r="O1073" t="str">
            <v>RGF93 / Lambert 93</v>
          </cell>
          <cell r="P1073">
            <v>6</v>
          </cell>
          <cell r="R1073" t="str">
            <v>RAU BAN À SAINT-JUST-EN-CHEVALET</v>
          </cell>
          <cell r="T1073" t="str">
            <v>766134.60000000</v>
          </cell>
          <cell r="U1073" t="str">
            <v>6538764.00000000</v>
          </cell>
          <cell r="V1073" t="str">
            <v>RGF93 / Lambert 93</v>
          </cell>
        </row>
        <row r="1074">
          <cell r="A1074">
            <v>4408000</v>
          </cell>
          <cell r="B1074" t="str">
            <v>RAU BAN À SAINT-JUST-EN-CHEVALET</v>
          </cell>
          <cell r="C1074" t="str">
            <v>LOIRE-BRETAGNE</v>
          </cell>
          <cell r="E1074" t="str">
            <v>GR0177</v>
          </cell>
          <cell r="F1074" t="str">
            <v>K0807500</v>
          </cell>
          <cell r="G1074" t="str">
            <v>le Ban</v>
          </cell>
          <cell r="H1074" t="str">
            <v>AUVERGNE-RHONE-ALPES</v>
          </cell>
          <cell r="I1074" t="str">
            <v>Loire</v>
          </cell>
          <cell r="J1074" t="str">
            <v>SAINT-JUST-EN-CHEVALET</v>
          </cell>
          <cell r="L1074" t="str">
            <v xml:space="preserve">LABOURE 75 M AVAL PT RELIANT MONTLOUP                                           </v>
          </cell>
          <cell r="M1074" t="str">
            <v>766134.60000000</v>
          </cell>
          <cell r="N1074" t="str">
            <v>6538764.00000000</v>
          </cell>
          <cell r="O1074" t="str">
            <v>RGF93 / Lambert 93</v>
          </cell>
          <cell r="P1074">
            <v>1</v>
          </cell>
          <cell r="R1074" t="str">
            <v>RAU BAN À SAINT-JUST-EN-CHEVALET</v>
          </cell>
          <cell r="T1074" t="str">
            <v>766134.60000000</v>
          </cell>
          <cell r="U1074" t="str">
            <v>6538764.00000000</v>
          </cell>
          <cell r="V1074" t="str">
            <v>RGF93 / Lambert 93</v>
          </cell>
        </row>
        <row r="1075">
          <cell r="A1075">
            <v>4408000</v>
          </cell>
          <cell r="B1075" t="str">
            <v>RAU BAN À SAINT-JUST-EN-CHEVALET</v>
          </cell>
          <cell r="C1075" t="str">
            <v>LOIRE-BRETAGNE</v>
          </cell>
          <cell r="E1075" t="str">
            <v>GR0177</v>
          </cell>
          <cell r="F1075" t="str">
            <v>K0807500</v>
          </cell>
          <cell r="G1075" t="str">
            <v>le Ban</v>
          </cell>
          <cell r="H1075" t="str">
            <v>AUVERGNE-RHONE-ALPES</v>
          </cell>
          <cell r="I1075" t="str">
            <v>Loire</v>
          </cell>
          <cell r="J1075" t="str">
            <v>SAINT-JUST-EN-CHEVALET</v>
          </cell>
          <cell r="L1075" t="str">
            <v xml:space="preserve">LABOURE 75 M AVAL PT RELIANT MONTLOUP                                           </v>
          </cell>
          <cell r="M1075" t="str">
            <v>766134.60000000</v>
          </cell>
          <cell r="N1075" t="str">
            <v>6538764.00000000</v>
          </cell>
          <cell r="O1075" t="str">
            <v>RGF93 / Lambert 93</v>
          </cell>
          <cell r="P1075">
            <v>2</v>
          </cell>
          <cell r="R1075" t="str">
            <v>RAU BAN À SAINT-JUST-EN-CHEVALET</v>
          </cell>
          <cell r="T1075" t="str">
            <v>766134.60000000</v>
          </cell>
          <cell r="U1075" t="str">
            <v>6538764.00000000</v>
          </cell>
          <cell r="V1075" t="str">
            <v>RGF93 / Lambert 93</v>
          </cell>
        </row>
        <row r="1076">
          <cell r="A1076">
            <v>4408000</v>
          </cell>
          <cell r="B1076" t="str">
            <v>RAU BAN À SAINT-JUST-EN-CHEVALET</v>
          </cell>
          <cell r="C1076" t="str">
            <v>LOIRE-BRETAGNE</v>
          </cell>
          <cell r="E1076" t="str">
            <v>GR0177</v>
          </cell>
          <cell r="F1076" t="str">
            <v>K0807500</v>
          </cell>
          <cell r="G1076" t="str">
            <v>le Ban</v>
          </cell>
          <cell r="H1076" t="str">
            <v>AUVERGNE-RHONE-ALPES</v>
          </cell>
          <cell r="I1076" t="str">
            <v>Loire</v>
          </cell>
          <cell r="J1076" t="str">
            <v>SAINT-JUST-EN-CHEVALET</v>
          </cell>
          <cell r="L1076" t="str">
            <v xml:space="preserve">LABOURE 75 M AVAL PT RELIANT MONTLOUP                                           </v>
          </cell>
          <cell r="M1076" t="str">
            <v>766134.60000000</v>
          </cell>
          <cell r="N1076" t="str">
            <v>6538764.00000000</v>
          </cell>
          <cell r="O1076" t="str">
            <v>RGF93 / Lambert 93</v>
          </cell>
          <cell r="P1076">
            <v>3</v>
          </cell>
          <cell r="R1076" t="str">
            <v>RAU BAN À SAINT-JUST-EN-CHEVALET</v>
          </cell>
          <cell r="T1076" t="str">
            <v>766134.60000000</v>
          </cell>
          <cell r="U1076" t="str">
            <v>6538764.00000000</v>
          </cell>
          <cell r="V1076" t="str">
            <v>RGF93 / Lambert 93</v>
          </cell>
        </row>
        <row r="1077">
          <cell r="A1077">
            <v>4408000</v>
          </cell>
          <cell r="B1077" t="str">
            <v>RAU BAN À SAINT-JUST-EN-CHEVALET</v>
          </cell>
          <cell r="C1077" t="str">
            <v>LOIRE-BRETAGNE</v>
          </cell>
          <cell r="D1077" t="str">
            <v>Bassin Loire</v>
          </cell>
          <cell r="E1077" t="str">
            <v>GR0177</v>
          </cell>
          <cell r="F1077" t="str">
            <v>K0807500</v>
          </cell>
          <cell r="G1077" t="str">
            <v>le Ban</v>
          </cell>
          <cell r="H1077" t="str">
            <v>AUVERGNE-RHONE-ALPES</v>
          </cell>
          <cell r="I1077" t="str">
            <v>Loire</v>
          </cell>
          <cell r="J1077" t="str">
            <v>SAINT-JUST-EN-CHEVALET</v>
          </cell>
          <cell r="L1077" t="str">
            <v xml:space="preserve">LABOURE 75 M AVAL PT RELIANT MONTLOUP                                           </v>
          </cell>
          <cell r="M1077" t="str">
            <v>766134.60000000</v>
          </cell>
          <cell r="N1077" t="str">
            <v>6538764.00000000</v>
          </cell>
          <cell r="O1077" t="str">
            <v>RGF93 / Lambert 93</v>
          </cell>
          <cell r="P1077">
            <v>4</v>
          </cell>
          <cell r="R1077" t="str">
            <v>RAU BAN À SAINT-JUST-EN-CHEVALET</v>
          </cell>
          <cell r="T1077" t="str">
            <v>766134.60000000</v>
          </cell>
          <cell r="U1077" t="str">
            <v>6538764.00000000</v>
          </cell>
          <cell r="V1077" t="str">
            <v>RGF93 / Lambert 93</v>
          </cell>
        </row>
        <row r="1078">
          <cell r="A1078">
            <v>4408000</v>
          </cell>
          <cell r="B1078" t="str">
            <v>RAU BAN À SAINT-JUST-EN-CHEVALET</v>
          </cell>
          <cell r="C1078" t="str">
            <v>LOIRE-BRETAGNE</v>
          </cell>
          <cell r="E1078" t="str">
            <v>GR0177</v>
          </cell>
          <cell r="F1078" t="str">
            <v>K0807500</v>
          </cell>
          <cell r="G1078" t="str">
            <v>le Ban</v>
          </cell>
          <cell r="H1078" t="str">
            <v>AUVERGNE-RHONE-ALPES</v>
          </cell>
          <cell r="I1078" t="str">
            <v>Loire</v>
          </cell>
          <cell r="J1078" t="str">
            <v>SAINT-JUST-EN-CHEVALET</v>
          </cell>
          <cell r="L1078" t="str">
            <v xml:space="preserve">LABOURE 75 M AVAL PT RELIANT MONTLOUP                                           </v>
          </cell>
          <cell r="M1078" t="str">
            <v>766134.60000000</v>
          </cell>
          <cell r="N1078" t="str">
            <v>6538764.00000000</v>
          </cell>
          <cell r="O1078" t="str">
            <v>RGF93 / Lambert 93</v>
          </cell>
          <cell r="P1078">
            <v>5</v>
          </cell>
          <cell r="R1078" t="str">
            <v>RAU BAN À SAINT-JUST-EN-CHEVALET</v>
          </cell>
          <cell r="T1078" t="str">
            <v>766134.60000000</v>
          </cell>
          <cell r="U1078" t="str">
            <v>6538764.00000000</v>
          </cell>
          <cell r="V1078" t="str">
            <v>RGF93 / Lambert 93</v>
          </cell>
        </row>
        <row r="1079">
          <cell r="A1079">
            <v>4408002</v>
          </cell>
          <cell r="B1079" t="str">
            <v>R ISABLE à CHERIER</v>
          </cell>
          <cell r="C1079" t="str">
            <v>LOIRE-BRETAGNE</v>
          </cell>
          <cell r="D1079" t="str">
            <v>Bassin Loire</v>
          </cell>
          <cell r="E1079" t="str">
            <v>FRGR1671</v>
          </cell>
          <cell r="F1079" t="str">
            <v>K0824000</v>
          </cell>
          <cell r="G1079" t="str">
            <v>l'Isable</v>
          </cell>
          <cell r="H1079" t="str">
            <v>AUVERGNE-RHONE-ALPES</v>
          </cell>
          <cell r="I1079" t="str">
            <v>Loire</v>
          </cell>
          <cell r="J1079" t="str">
            <v>CHERIER</v>
          </cell>
          <cell r="L1079" t="str">
            <v xml:space="preserve">BLANCHARDON AMONT IMMEDIAT DU PONT                                              </v>
          </cell>
          <cell r="M1079" t="str">
            <v>770154.90000000</v>
          </cell>
          <cell r="N1079" t="str">
            <v>6542247.00000000</v>
          </cell>
          <cell r="O1079" t="str">
            <v>RGF93 / Lambert 93</v>
          </cell>
          <cell r="P1079">
            <v>2</v>
          </cell>
          <cell r="R1079" t="str">
            <v>R ISABLE à CHERIER</v>
          </cell>
          <cell r="T1079" t="str">
            <v>770154.90000000</v>
          </cell>
          <cell r="U1079" t="str">
            <v>6542247.00000000</v>
          </cell>
          <cell r="V1079" t="str">
            <v>RGF93 / Lambert 93</v>
          </cell>
        </row>
        <row r="1080">
          <cell r="A1080">
            <v>4408002</v>
          </cell>
          <cell r="B1080" t="str">
            <v>R ISABLE à CHERIER</v>
          </cell>
          <cell r="C1080" t="str">
            <v>LOIRE-BRETAGNE</v>
          </cell>
          <cell r="E1080" t="str">
            <v>FRGR1671</v>
          </cell>
          <cell r="F1080" t="str">
            <v>K0824000</v>
          </cell>
          <cell r="G1080" t="str">
            <v>l'Isable</v>
          </cell>
          <cell r="H1080" t="str">
            <v>AUVERGNE-RHONE-ALPES</v>
          </cell>
          <cell r="I1080" t="str">
            <v>Loire</v>
          </cell>
          <cell r="J1080" t="str">
            <v>CHERIER</v>
          </cell>
          <cell r="L1080" t="str">
            <v xml:space="preserve">BLANCHARDON AMONT IMMEDIAT DU PONT                                              </v>
          </cell>
          <cell r="M1080" t="str">
            <v>770154.90000000</v>
          </cell>
          <cell r="N1080" t="str">
            <v>6542247.00000000</v>
          </cell>
          <cell r="O1080" t="str">
            <v>RGF93 / Lambert 93</v>
          </cell>
          <cell r="P1080">
            <v>1</v>
          </cell>
          <cell r="R1080" t="str">
            <v>R ISABLE à CHERIER</v>
          </cell>
          <cell r="T1080" t="str">
            <v>770154.90000000</v>
          </cell>
          <cell r="U1080" t="str">
            <v>6542247.00000000</v>
          </cell>
          <cell r="V1080" t="str">
            <v>RGF93 / Lambert 93</v>
          </cell>
        </row>
        <row r="1081">
          <cell r="A1081">
            <v>4408002</v>
          </cell>
          <cell r="B1081" t="str">
            <v>R ISABLE à CHERIER</v>
          </cell>
          <cell r="E1081" t="str">
            <v>FRGR1671</v>
          </cell>
          <cell r="F1081" t="str">
            <v>K0824000</v>
          </cell>
          <cell r="G1081" t="str">
            <v>l'Isable</v>
          </cell>
          <cell r="H1081" t="str">
            <v>AUVERGNE-RHONE-ALPES</v>
          </cell>
          <cell r="I1081" t="str">
            <v>Loire</v>
          </cell>
          <cell r="J1081" t="str">
            <v>CHERIER</v>
          </cell>
          <cell r="L1081" t="str">
            <v xml:space="preserve">BLANCHARDON AMONT IMMEDIAT DU PONT                                              </v>
          </cell>
          <cell r="M1081" t="str">
            <v>770154.90000000</v>
          </cell>
          <cell r="N1081" t="str">
            <v>6542247.00000000</v>
          </cell>
          <cell r="O1081" t="str">
            <v>RGF93 / Lambert 93</v>
          </cell>
          <cell r="P1081">
            <v>13</v>
          </cell>
          <cell r="R1081" t="str">
            <v>R ISABLE à CHERIER</v>
          </cell>
          <cell r="T1081" t="str">
            <v>770154.90000000</v>
          </cell>
          <cell r="U1081" t="str">
            <v>6542247.00000000</v>
          </cell>
          <cell r="V1081" t="str">
            <v>RGF93 / Lambert 93</v>
          </cell>
        </row>
        <row r="1082">
          <cell r="A1082">
            <v>4408003</v>
          </cell>
          <cell r="B1082" t="str">
            <v>BOËN À SAINT-JUST-EN-CHEVALET</v>
          </cell>
          <cell r="C1082" t="str">
            <v>LOIRE-BRETAGNE</v>
          </cell>
          <cell r="E1082" t="str">
            <v>GR0177</v>
          </cell>
          <cell r="F1082" t="str">
            <v>K0805500</v>
          </cell>
          <cell r="G1082" t="str">
            <v>le Boën</v>
          </cell>
          <cell r="H1082" t="str">
            <v>AUVERGNE-RHONE-ALPES</v>
          </cell>
          <cell r="I1082" t="str">
            <v>Loire</v>
          </cell>
          <cell r="J1082" t="str">
            <v>SAINT-JUST-EN-CHEVALET</v>
          </cell>
          <cell r="L1082" t="str">
            <v xml:space="preserve">LIEU-DIT COMBRE                                                                 </v>
          </cell>
          <cell r="M1082" t="str">
            <v>764845.10000000</v>
          </cell>
          <cell r="N1082" t="str">
            <v>6534916.00000000</v>
          </cell>
          <cell r="O1082" t="str">
            <v>RGF93 / Lambert 93</v>
          </cell>
          <cell r="P1082">
            <v>1</v>
          </cell>
          <cell r="R1082" t="str">
            <v>BOËN À SAINT-JUST-EN-CHEVALET</v>
          </cell>
          <cell r="T1082" t="str">
            <v>764842.30000000</v>
          </cell>
          <cell r="U1082" t="str">
            <v>6534918.00000000</v>
          </cell>
          <cell r="V1082" t="str">
            <v>RGF93 / Lambert 93</v>
          </cell>
        </row>
        <row r="1083">
          <cell r="A1083">
            <v>4408003</v>
          </cell>
          <cell r="B1083" t="str">
            <v>BOËN À SAINT-JUST-EN-CHEVALET</v>
          </cell>
          <cell r="C1083" t="str">
            <v>LOIRE-BRETAGNE</v>
          </cell>
          <cell r="E1083" t="str">
            <v>GR0177</v>
          </cell>
          <cell r="F1083" t="str">
            <v>K0805500</v>
          </cell>
          <cell r="G1083" t="str">
            <v>le Boën</v>
          </cell>
          <cell r="H1083" t="str">
            <v>AUVERGNE-RHONE-ALPES</v>
          </cell>
          <cell r="I1083" t="str">
            <v>Loire</v>
          </cell>
          <cell r="J1083" t="str">
            <v>SAINT-JUST-EN-CHEVALET</v>
          </cell>
          <cell r="L1083" t="str">
            <v xml:space="preserve">LIEU-DIT COMBRE                                                                 </v>
          </cell>
          <cell r="M1083" t="str">
            <v>764845.10000000</v>
          </cell>
          <cell r="N1083" t="str">
            <v>6534916.00000000</v>
          </cell>
          <cell r="O1083" t="str">
            <v>RGF93 / Lambert 93</v>
          </cell>
          <cell r="P1083">
            <v>2</v>
          </cell>
          <cell r="R1083" t="str">
            <v>BOËN À SAINT-JUST-EN-CHEVALET</v>
          </cell>
          <cell r="T1083" t="str">
            <v>764841.80000000</v>
          </cell>
          <cell r="U1083" t="str">
            <v>6534916.00000000</v>
          </cell>
          <cell r="V1083" t="str">
            <v>RGF93 / Lambert 93</v>
          </cell>
        </row>
        <row r="1084">
          <cell r="A1084">
            <v>4408003</v>
          </cell>
          <cell r="B1084" t="str">
            <v>BOËN À SAINT-JUST-EN-CHEVALET</v>
          </cell>
          <cell r="C1084" t="str">
            <v>LOIRE-BRETAGNE</v>
          </cell>
          <cell r="E1084" t="str">
            <v>GR0177</v>
          </cell>
          <cell r="F1084" t="str">
            <v>K0805500</v>
          </cell>
          <cell r="G1084" t="str">
            <v>le Boën</v>
          </cell>
          <cell r="H1084" t="str">
            <v>AUVERGNE-RHONE-ALPES</v>
          </cell>
          <cell r="I1084" t="str">
            <v>Loire</v>
          </cell>
          <cell r="J1084" t="str">
            <v>SAINT-JUST-EN-CHEVALET</v>
          </cell>
          <cell r="L1084" t="str">
            <v xml:space="preserve">LIEU-DIT COMBRE                                                                 </v>
          </cell>
          <cell r="M1084" t="str">
            <v>764845.10000000</v>
          </cell>
          <cell r="N1084" t="str">
            <v>6534916.00000000</v>
          </cell>
          <cell r="O1084" t="str">
            <v>RGF93 / Lambert 93</v>
          </cell>
          <cell r="P1084">
            <v>3</v>
          </cell>
          <cell r="R1084" t="str">
            <v>BOËN À SAINT-JUST-EN-CHEVALET</v>
          </cell>
          <cell r="T1084" t="str">
            <v>764842.10000000</v>
          </cell>
          <cell r="U1084" t="str">
            <v>6534918.00000000</v>
          </cell>
          <cell r="V1084" t="str">
            <v>RGF93 / Lambert 93</v>
          </cell>
        </row>
        <row r="1085">
          <cell r="A1085">
            <v>4408003</v>
          </cell>
          <cell r="B1085" t="str">
            <v>BOËN À SAINT-JUST-EN-CHEVALET</v>
          </cell>
          <cell r="C1085" t="str">
            <v>LOIRE-BRETAGNE</v>
          </cell>
          <cell r="E1085" t="str">
            <v>GR0177</v>
          </cell>
          <cell r="F1085" t="str">
            <v>K0805500</v>
          </cell>
          <cell r="G1085" t="str">
            <v>le Boën</v>
          </cell>
          <cell r="H1085" t="str">
            <v>AUVERGNE-RHONE-ALPES</v>
          </cell>
          <cell r="I1085" t="str">
            <v>Loire</v>
          </cell>
          <cell r="J1085" t="str">
            <v>SAINT-JUST-EN-CHEVALET</v>
          </cell>
          <cell r="L1085" t="str">
            <v xml:space="preserve">LIEU-DIT COMBRE                                                                 </v>
          </cell>
          <cell r="M1085" t="str">
            <v>764845.10000000</v>
          </cell>
          <cell r="N1085" t="str">
            <v>6534916.00000000</v>
          </cell>
          <cell r="O1085" t="str">
            <v>RGF93 / Lambert 93</v>
          </cell>
          <cell r="P1085">
            <v>4</v>
          </cell>
          <cell r="R1085" t="str">
            <v>BOËN À SAINT-JUST-EN-CHEVALET</v>
          </cell>
          <cell r="T1085" t="str">
            <v>764845.70000000</v>
          </cell>
          <cell r="U1085" t="str">
            <v>6534916.00000000</v>
          </cell>
          <cell r="V1085" t="str">
            <v>RGF93 / Lambert 93</v>
          </cell>
        </row>
        <row r="1086">
          <cell r="A1086">
            <v>4408004</v>
          </cell>
          <cell r="B1086" t="str">
            <v>BOËN À SAINT-JUST-EN-CHEVALET</v>
          </cell>
          <cell r="C1086" t="str">
            <v>LOIRE-BRETAGNE</v>
          </cell>
          <cell r="E1086" t="str">
            <v>GR0177</v>
          </cell>
          <cell r="F1086" t="str">
            <v>K0805500</v>
          </cell>
          <cell r="G1086" t="str">
            <v>le Boën</v>
          </cell>
          <cell r="H1086" t="str">
            <v>AUVERGNE-RHONE-ALPES</v>
          </cell>
          <cell r="I1086" t="str">
            <v>Loire</v>
          </cell>
          <cell r="J1086" t="str">
            <v>SAINT-JUST-EN-CHEVALET</v>
          </cell>
          <cell r="L1086" t="str">
            <v xml:space="preserve">LIEU-DIT CHAMBODUT                                                              </v>
          </cell>
          <cell r="M1086" t="str">
            <v>763521.20000000</v>
          </cell>
          <cell r="N1086" t="str">
            <v>6537036.00000000</v>
          </cell>
          <cell r="O1086" t="str">
            <v>RGF93 / Lambert 93</v>
          </cell>
          <cell r="P1086">
            <v>1</v>
          </cell>
          <cell r="R1086" t="str">
            <v>BOËN À SAINT-JUST-EN-CHEVALET</v>
          </cell>
          <cell r="T1086" t="str">
            <v>763516.10000000</v>
          </cell>
          <cell r="U1086" t="str">
            <v>6537034.00000000</v>
          </cell>
          <cell r="V1086" t="str">
            <v>RGF93 / Lambert 93</v>
          </cell>
        </row>
        <row r="1087">
          <cell r="A1087">
            <v>4408004</v>
          </cell>
          <cell r="B1087" t="str">
            <v>BOËN À SAINT-JUST-EN-CHEVALET</v>
          </cell>
          <cell r="C1087" t="str">
            <v>LOIRE-BRETAGNE</v>
          </cell>
          <cell r="E1087" t="str">
            <v>GR0177</v>
          </cell>
          <cell r="F1087" t="str">
            <v>K0805500</v>
          </cell>
          <cell r="G1087" t="str">
            <v>le Boën</v>
          </cell>
          <cell r="H1087" t="str">
            <v>AUVERGNE-RHONE-ALPES</v>
          </cell>
          <cell r="I1087" t="str">
            <v>Loire</v>
          </cell>
          <cell r="J1087" t="str">
            <v>SAINT-JUST-EN-CHEVALET</v>
          </cell>
          <cell r="L1087" t="str">
            <v xml:space="preserve">LIEU-DIT CHAMBODUT                                                              </v>
          </cell>
          <cell r="M1087" t="str">
            <v>763521.20000000</v>
          </cell>
          <cell r="N1087" t="str">
            <v>6537036.00000000</v>
          </cell>
          <cell r="O1087" t="str">
            <v>RGF93 / Lambert 93</v>
          </cell>
          <cell r="P1087">
            <v>2</v>
          </cell>
          <cell r="R1087" t="str">
            <v>BOËN À SAINT-JUST-EN-CHEVALET</v>
          </cell>
          <cell r="T1087" t="str">
            <v>763518.10000000</v>
          </cell>
          <cell r="U1087" t="str">
            <v>6537040.00000000</v>
          </cell>
          <cell r="V1087" t="str">
            <v>RGF93 / Lambert 93</v>
          </cell>
        </row>
        <row r="1088">
          <cell r="A1088">
            <v>4408004</v>
          </cell>
          <cell r="B1088" t="str">
            <v>BOËN À SAINT-JUST-EN-CHEVALET</v>
          </cell>
          <cell r="C1088" t="str">
            <v>LOIRE-BRETAGNE</v>
          </cell>
          <cell r="E1088" t="str">
            <v>GR0177</v>
          </cell>
          <cell r="F1088" t="str">
            <v>K0805500</v>
          </cell>
          <cell r="G1088" t="str">
            <v>le Boën</v>
          </cell>
          <cell r="H1088" t="str">
            <v>AUVERGNE-RHONE-ALPES</v>
          </cell>
          <cell r="I1088" t="str">
            <v>Loire</v>
          </cell>
          <cell r="J1088" t="str">
            <v>SAINT-JUST-EN-CHEVALET</v>
          </cell>
          <cell r="L1088" t="str">
            <v xml:space="preserve">LIEU-DIT CHAMBODUT                                                              </v>
          </cell>
          <cell r="M1088" t="str">
            <v>763521.20000000</v>
          </cell>
          <cell r="N1088" t="str">
            <v>6537036.00000000</v>
          </cell>
          <cell r="O1088" t="str">
            <v>RGF93 / Lambert 93</v>
          </cell>
          <cell r="P1088">
            <v>3</v>
          </cell>
          <cell r="R1088" t="str">
            <v>BOËN À SAINT-JUST-EN-CHEVALET</v>
          </cell>
          <cell r="T1088" t="str">
            <v>763515.70000000</v>
          </cell>
          <cell r="U1088" t="str">
            <v>6537038.00000000</v>
          </cell>
          <cell r="V1088" t="str">
            <v>RGF93 / Lambert 93</v>
          </cell>
        </row>
        <row r="1089">
          <cell r="A1089">
            <v>4408004</v>
          </cell>
          <cell r="B1089" t="str">
            <v>BOËN À SAINT-JUST-EN-CHEVALET</v>
          </cell>
          <cell r="C1089" t="str">
            <v>LOIRE-BRETAGNE</v>
          </cell>
          <cell r="D1089" t="str">
            <v>Bassin Loire</v>
          </cell>
          <cell r="E1089" t="str">
            <v>GR0177</v>
          </cell>
          <cell r="F1089" t="str">
            <v>K0805500</v>
          </cell>
          <cell r="G1089" t="str">
            <v>le Boën</v>
          </cell>
          <cell r="H1089" t="str">
            <v>AUVERGNE-RHONE-ALPES</v>
          </cell>
          <cell r="I1089" t="str">
            <v>Loire</v>
          </cell>
          <cell r="J1089" t="str">
            <v>SAINT-JUST-EN-CHEVALET</v>
          </cell>
          <cell r="L1089" t="str">
            <v xml:space="preserve">LIEU-DIT CHAMBODUT                                                              </v>
          </cell>
          <cell r="M1089" t="str">
            <v>763521.20000000</v>
          </cell>
          <cell r="N1089" t="str">
            <v>6537036.00000000</v>
          </cell>
          <cell r="O1089" t="str">
            <v>RGF93 / Lambert 93</v>
          </cell>
          <cell r="P1089">
            <v>4</v>
          </cell>
          <cell r="R1089" t="str">
            <v>BOËN À SAINT-JUST-EN-CHEVALET</v>
          </cell>
          <cell r="T1089" t="str">
            <v>763515.70000000</v>
          </cell>
          <cell r="U1089" t="str">
            <v>6537038.00000000</v>
          </cell>
          <cell r="V1089" t="str">
            <v>RGF93 / Lambert 93</v>
          </cell>
        </row>
        <row r="1090">
          <cell r="A1090">
            <v>4408004</v>
          </cell>
          <cell r="B1090" t="str">
            <v>BOËN À SAINT-JUST-EN-CHEVALET</v>
          </cell>
          <cell r="C1090" t="str">
            <v>LOIRE-BRETAGNE</v>
          </cell>
          <cell r="E1090" t="str">
            <v>GR0177</v>
          </cell>
          <cell r="F1090" t="str">
            <v>K0805500</v>
          </cell>
          <cell r="G1090" t="str">
            <v>le Boën</v>
          </cell>
          <cell r="H1090" t="str">
            <v>AUVERGNE-RHONE-ALPES</v>
          </cell>
          <cell r="I1090" t="str">
            <v>Loire</v>
          </cell>
          <cell r="J1090" t="str">
            <v>SAINT-JUST-EN-CHEVALET</v>
          </cell>
          <cell r="L1090" t="str">
            <v xml:space="preserve">LIEU-DIT CHAMBODUT                                                              </v>
          </cell>
          <cell r="M1090" t="str">
            <v>763521.20000000</v>
          </cell>
          <cell r="N1090" t="str">
            <v>6537036.00000000</v>
          </cell>
          <cell r="O1090" t="str">
            <v>RGF93 / Lambert 93</v>
          </cell>
          <cell r="P1090">
            <v>5</v>
          </cell>
          <cell r="R1090" t="str">
            <v>BOËN À SAINT-JUST-EN-CHEVALET</v>
          </cell>
          <cell r="T1090" t="str">
            <v>763515.80000000</v>
          </cell>
          <cell r="U1090" t="str">
            <v>6537038.00000000</v>
          </cell>
          <cell r="V1090" t="str">
            <v>RGF93 / Lambert 93</v>
          </cell>
        </row>
        <row r="1091">
          <cell r="A1091">
            <v>4408004</v>
          </cell>
          <cell r="B1091" t="str">
            <v>BOËN À SAINT-JUST-EN-CHEVALET</v>
          </cell>
          <cell r="C1091" t="str">
            <v>LOIRE-BRETAGNE</v>
          </cell>
          <cell r="E1091" t="str">
            <v>GR0177</v>
          </cell>
          <cell r="F1091" t="str">
            <v>K0805500</v>
          </cell>
          <cell r="G1091" t="str">
            <v>le Boën</v>
          </cell>
          <cell r="H1091" t="str">
            <v>AUVERGNE-RHONE-ALPES</v>
          </cell>
          <cell r="I1091" t="str">
            <v>Loire</v>
          </cell>
          <cell r="J1091" t="str">
            <v>SAINT-JUST-EN-CHEVALET</v>
          </cell>
          <cell r="L1091" t="str">
            <v xml:space="preserve">LIEU-DIT CHAMBODUT                                                              </v>
          </cell>
          <cell r="M1091" t="str">
            <v>763521.20000000</v>
          </cell>
          <cell r="N1091" t="str">
            <v>6537036.00000000</v>
          </cell>
          <cell r="O1091" t="str">
            <v>RGF93 / Lambert 93</v>
          </cell>
          <cell r="P1091">
            <v>6</v>
          </cell>
          <cell r="R1091" t="str">
            <v>BOËN À SAINT-JUST-EN-CHEVALET</v>
          </cell>
          <cell r="T1091" t="str">
            <v>763515.70000000</v>
          </cell>
          <cell r="U1091" t="str">
            <v>6537038.00000000</v>
          </cell>
          <cell r="V1091" t="str">
            <v>RGF93 / Lambert 93</v>
          </cell>
        </row>
        <row r="1092">
          <cell r="A1092">
            <v>4409012</v>
          </cell>
          <cell r="B1092" t="str">
            <v>GAND A CROIZET-SUR-GAND</v>
          </cell>
          <cell r="C1092" t="str">
            <v>LOIRE-BRETAGNE</v>
          </cell>
          <cell r="E1092" t="str">
            <v>GR0182</v>
          </cell>
          <cell r="F1092" t="str">
            <v>K0974000</v>
          </cell>
          <cell r="G1092" t="str">
            <v>le Gand</v>
          </cell>
          <cell r="H1092" t="str">
            <v>AUVERGNE-RHONE-ALPES</v>
          </cell>
          <cell r="I1092" t="str">
            <v>Loire</v>
          </cell>
          <cell r="J1092" t="str">
            <v>CROIZET-SUR-GAND</v>
          </cell>
          <cell r="L1092" t="str">
            <v xml:space="preserve">AVAL PONT D38                                                                   </v>
          </cell>
          <cell r="M1092" t="str">
            <v>796034.20000000</v>
          </cell>
          <cell r="N1092" t="str">
            <v>6536770.00000000</v>
          </cell>
          <cell r="O1092" t="str">
            <v>RGF93 / Lambert 93</v>
          </cell>
          <cell r="P1092">
            <v>1</v>
          </cell>
          <cell r="R1092" t="str">
            <v>GAND A CROIZET-SUR-GAND</v>
          </cell>
          <cell r="T1092" t="str">
            <v>796034.30000000</v>
          </cell>
          <cell r="U1092" t="str">
            <v>6536770.00000000</v>
          </cell>
          <cell r="V1092" t="str">
            <v>RGF93 / Lambert 93</v>
          </cell>
        </row>
        <row r="1093">
          <cell r="A1093">
            <v>4409012</v>
          </cell>
          <cell r="B1093" t="str">
            <v>GAND A CROIZET-SUR-GAND</v>
          </cell>
          <cell r="C1093" t="str">
            <v>LOIRE-BRETAGNE</v>
          </cell>
          <cell r="E1093" t="str">
            <v>GR0182</v>
          </cell>
          <cell r="F1093" t="str">
            <v>K0974000</v>
          </cell>
          <cell r="G1093" t="str">
            <v>le Gand</v>
          </cell>
          <cell r="H1093" t="str">
            <v>AUVERGNE-RHONE-ALPES</v>
          </cell>
          <cell r="I1093" t="str">
            <v>Loire</v>
          </cell>
          <cell r="J1093" t="str">
            <v>CROIZET-SUR-GAND</v>
          </cell>
          <cell r="L1093" t="str">
            <v xml:space="preserve">AVAL PONT D38                                                                   </v>
          </cell>
          <cell r="M1093" t="str">
            <v>796034.20000000</v>
          </cell>
          <cell r="N1093" t="str">
            <v>6536770.00000000</v>
          </cell>
          <cell r="O1093" t="str">
            <v>RGF93 / Lambert 93</v>
          </cell>
          <cell r="P1093">
            <v>2</v>
          </cell>
          <cell r="R1093" t="str">
            <v>GAND A CROIZET-SUR-GAND</v>
          </cell>
          <cell r="T1093" t="str">
            <v>796033.00000000</v>
          </cell>
          <cell r="U1093" t="str">
            <v>6536770.00000000</v>
          </cell>
          <cell r="V1093" t="str">
            <v>RGF93 / Lambert 93</v>
          </cell>
        </row>
        <row r="1094">
          <cell r="A1094">
            <v>4409015</v>
          </cell>
          <cell r="B1094" t="str">
            <v>RHINS À NOTRE-DAME-DE-BOISSET</v>
          </cell>
          <cell r="C1094" t="str">
            <v>LOIRE-BRETAGNE</v>
          </cell>
          <cell r="E1094" t="str">
            <v>FRGR0178B</v>
          </cell>
          <cell r="F1094" t="str">
            <v>K09-0300</v>
          </cell>
          <cell r="G1094" t="str">
            <v>rivière le rhins</v>
          </cell>
          <cell r="H1094" t="str">
            <v>AUVERGNE-RHONE-ALPES</v>
          </cell>
          <cell r="I1094" t="str">
            <v>Loire</v>
          </cell>
          <cell r="J1094" t="str">
            <v>NOTRE-DAME-DE-BOISSET</v>
          </cell>
          <cell r="L1094" t="str">
            <v xml:space="preserve">POINT COTE 312                                                                  </v>
          </cell>
          <cell r="M1094" t="str">
            <v>789311.20000000</v>
          </cell>
          <cell r="N1094" t="str">
            <v>6542543.00000000</v>
          </cell>
          <cell r="O1094" t="str">
            <v>RGF93 / Lambert 93</v>
          </cell>
          <cell r="P1094">
            <v>1</v>
          </cell>
          <cell r="R1094" t="str">
            <v>RHINS À NOTRE-DAME-DE-BOISSET</v>
          </cell>
          <cell r="T1094" t="str">
            <v>789311.20000000</v>
          </cell>
          <cell r="U1094" t="str">
            <v>6542543.00000000</v>
          </cell>
          <cell r="V1094" t="str">
            <v>RGF93 / Lambert 93</v>
          </cell>
        </row>
        <row r="1095">
          <cell r="A1095">
            <v>4409016</v>
          </cell>
          <cell r="B1095" t="str">
            <v>RHINS À SAINT-VICTOR-SUR-RHINS</v>
          </cell>
          <cell r="C1095" t="str">
            <v>LOIRE-BRETAGNE</v>
          </cell>
          <cell r="E1095" t="str">
            <v>FRGR0178A</v>
          </cell>
          <cell r="F1095" t="str">
            <v>K09-0300</v>
          </cell>
          <cell r="G1095" t="str">
            <v>rivière le rhins</v>
          </cell>
          <cell r="H1095" t="str">
            <v>AUVERGNE-RHONE-ALPES</v>
          </cell>
          <cell r="I1095" t="str">
            <v>Loire</v>
          </cell>
          <cell r="J1095" t="str">
            <v>SAINT-VICTOR-SUR-RHINS</v>
          </cell>
          <cell r="L1095" t="str">
            <v xml:space="preserve">GAI-SEJOUR                                                                      </v>
          </cell>
          <cell r="M1095" t="str">
            <v>799816.10000000</v>
          </cell>
          <cell r="N1095" t="str">
            <v>6544970.00000000</v>
          </cell>
          <cell r="O1095" t="str">
            <v>RGF93 / Lambert 93</v>
          </cell>
          <cell r="P1095">
            <v>1</v>
          </cell>
          <cell r="R1095" t="str">
            <v>RHINS À SAINT-VICTOR-SUR-RHINS</v>
          </cell>
          <cell r="T1095" t="str">
            <v>799816.10000000</v>
          </cell>
          <cell r="U1095" t="str">
            <v>6544970.00000000</v>
          </cell>
          <cell r="V1095" t="str">
            <v>RGF93 / Lambert 93</v>
          </cell>
        </row>
        <row r="1096">
          <cell r="A1096">
            <v>4409016</v>
          </cell>
          <cell r="B1096" t="str">
            <v>RHINS À SAINT-VICTOR-SUR-RHINS</v>
          </cell>
          <cell r="C1096" t="str">
            <v>LOIRE-BRETAGNE</v>
          </cell>
          <cell r="E1096" t="str">
            <v>FRGR0178A</v>
          </cell>
          <cell r="F1096" t="str">
            <v>K09-0300</v>
          </cell>
          <cell r="G1096" t="str">
            <v>rivière le rhins</v>
          </cell>
          <cell r="H1096" t="str">
            <v>AUVERGNE-RHONE-ALPES</v>
          </cell>
          <cell r="I1096" t="str">
            <v>Loire</v>
          </cell>
          <cell r="J1096" t="str">
            <v>SAINT-VICTOR-SUR-RHINS</v>
          </cell>
          <cell r="L1096" t="str">
            <v xml:space="preserve">GAI-SEJOUR                                                                      </v>
          </cell>
          <cell r="M1096" t="str">
            <v>799816.10000000</v>
          </cell>
          <cell r="N1096" t="str">
            <v>6544970.00000000</v>
          </cell>
          <cell r="O1096" t="str">
            <v>RGF93 / Lambert 93</v>
          </cell>
          <cell r="P1096">
            <v>2</v>
          </cell>
          <cell r="R1096" t="str">
            <v>RHINS À SAINT-VICTOR-SUR-RHINS</v>
          </cell>
          <cell r="T1096" t="str">
            <v>799816.10000000</v>
          </cell>
          <cell r="U1096" t="str">
            <v>6544970.00000000</v>
          </cell>
          <cell r="V1096" t="str">
            <v>RGF93 / Lambert 93</v>
          </cell>
        </row>
        <row r="1097">
          <cell r="A1097">
            <v>4409018</v>
          </cell>
          <cell r="B1097" t="str">
            <v>RAU ECORON A NEAUX</v>
          </cell>
          <cell r="C1097" t="str">
            <v>LOIRE-BRETAGNE</v>
          </cell>
          <cell r="E1097" t="str">
            <v>FRGR0178B</v>
          </cell>
          <cell r="F1097" t="str">
            <v>K0966000</v>
          </cell>
          <cell r="G1097" t="str">
            <v>l'écoron</v>
          </cell>
          <cell r="H1097" t="str">
            <v>AUVERGNE-RHONE-ALPES</v>
          </cell>
          <cell r="I1097" t="str">
            <v>Loire</v>
          </cell>
          <cell r="J1097" t="str">
            <v>NEAUX</v>
          </cell>
          <cell r="L1097" t="str">
            <v xml:space="preserve">AMONT CONFLUENCE RHEINS FERMETURE BASSIN VERSANT                                </v>
          </cell>
          <cell r="M1097" t="str">
            <v>790180.50000000</v>
          </cell>
          <cell r="N1097" t="str">
            <v>6542200.00000000</v>
          </cell>
          <cell r="O1097" t="str">
            <v>RGF93 / Lambert 93</v>
          </cell>
          <cell r="P1097">
            <v>1</v>
          </cell>
          <cell r="R1097" t="str">
            <v>RAU ECORON A NEAUX</v>
          </cell>
          <cell r="T1097" t="str">
            <v>790180.50000000</v>
          </cell>
          <cell r="U1097" t="str">
            <v>6542200.00000000</v>
          </cell>
          <cell r="V1097" t="str">
            <v>RGF93 / Lambert 93</v>
          </cell>
        </row>
        <row r="1098">
          <cell r="A1098">
            <v>4409018</v>
          </cell>
          <cell r="B1098" t="str">
            <v>RAU ECORON A NEAUX</v>
          </cell>
          <cell r="C1098" t="str">
            <v>LOIRE-BRETAGNE</v>
          </cell>
          <cell r="E1098" t="str">
            <v>FRGR0178B</v>
          </cell>
          <cell r="F1098" t="str">
            <v>K0966000</v>
          </cell>
          <cell r="G1098" t="str">
            <v>l'écoron</v>
          </cell>
          <cell r="H1098" t="str">
            <v>AUVERGNE-RHONE-ALPES</v>
          </cell>
          <cell r="I1098" t="str">
            <v>Loire</v>
          </cell>
          <cell r="J1098" t="str">
            <v>NEAUX</v>
          </cell>
          <cell r="L1098" t="str">
            <v xml:space="preserve">AMONT CONFLUENCE RHEINS FERMETURE BASSIN VERSANT                                </v>
          </cell>
          <cell r="M1098" t="str">
            <v>790180.50000000</v>
          </cell>
          <cell r="N1098" t="str">
            <v>6542200.00000000</v>
          </cell>
          <cell r="O1098" t="str">
            <v>RGF93 / Lambert 93</v>
          </cell>
          <cell r="P1098">
            <v>2</v>
          </cell>
          <cell r="R1098" t="str">
            <v>RAU ECORON A NEAUX</v>
          </cell>
          <cell r="T1098" t="str">
            <v>790177.20000000</v>
          </cell>
          <cell r="U1098" t="str">
            <v>6542199.00000000</v>
          </cell>
          <cell r="V1098" t="str">
            <v>RGF93 / Lambert 93</v>
          </cell>
        </row>
        <row r="1099">
          <cell r="A1099">
            <v>4409019</v>
          </cell>
          <cell r="B1099" t="str">
            <v>RAU ECORON A SAINT-SYMPHORIEN-DE-LAY</v>
          </cell>
          <cell r="C1099" t="str">
            <v>LOIRE-BRETAGNE</v>
          </cell>
          <cell r="E1099" t="str">
            <v>FRGR0178B</v>
          </cell>
          <cell r="F1099" t="str">
            <v>K0966000</v>
          </cell>
          <cell r="G1099" t="str">
            <v>l'écoron</v>
          </cell>
          <cell r="H1099" t="str">
            <v>AUVERGNE-RHONE-ALPES</v>
          </cell>
          <cell r="I1099" t="str">
            <v>Loire</v>
          </cell>
          <cell r="J1099" t="str">
            <v>SAINT-SYMPHORIEN-DE-LAY</v>
          </cell>
          <cell r="L1099" t="str">
            <v xml:space="preserve">PONT RD80 AVAL BOURG LAY                                                        </v>
          </cell>
          <cell r="M1099" t="str">
            <v>794005.80000000</v>
          </cell>
          <cell r="N1099" t="str">
            <v>6541180.00000000</v>
          </cell>
          <cell r="O1099" t="str">
            <v>RGF93 / Lambert 93</v>
          </cell>
          <cell r="P1099">
            <v>1</v>
          </cell>
          <cell r="R1099" t="str">
            <v>RAU ECORON A SAINT-SYMPHORIEN-DE-LAY</v>
          </cell>
          <cell r="T1099" t="str">
            <v>794005.80000000</v>
          </cell>
          <cell r="U1099" t="str">
            <v>6541180.00000000</v>
          </cell>
          <cell r="V1099" t="str">
            <v>RGF93 / Lambert 93</v>
          </cell>
        </row>
        <row r="1100">
          <cell r="A1100">
            <v>4409021</v>
          </cell>
          <cell r="B1100" t="str">
            <v>R RHINS A COTEAU (LE)</v>
          </cell>
          <cell r="C1100" t="str">
            <v>LOIRE-BRETAGNE</v>
          </cell>
          <cell r="E1100" t="str">
            <v>GR0179</v>
          </cell>
          <cell r="F1100" t="str">
            <v>K09-0300</v>
          </cell>
          <cell r="G1100" t="str">
            <v>rivière le rhins</v>
          </cell>
          <cell r="H1100" t="str">
            <v>AUVERGNE-RHONE-ALPES</v>
          </cell>
          <cell r="I1100" t="str">
            <v>Loire</v>
          </cell>
          <cell r="J1100" t="str">
            <v>LE COTEAU</v>
          </cell>
          <cell r="L1100" t="str">
            <v xml:space="preserve">AVAL LE MOULIN AMONT ZI DU COTEAU                                               </v>
          </cell>
          <cell r="M1100" t="str">
            <v>785575.80000000</v>
          </cell>
          <cell r="N1100" t="str">
            <v>6546376.00000000</v>
          </cell>
          <cell r="O1100" t="str">
            <v>RGF93 / Lambert 93</v>
          </cell>
          <cell r="P1100">
            <v>1</v>
          </cell>
          <cell r="R1100" t="str">
            <v>R RHINS A COTEAU (LE)</v>
          </cell>
          <cell r="T1100" t="str">
            <v>785575.80000000</v>
          </cell>
          <cell r="U1100" t="str">
            <v>6546376.00000000</v>
          </cell>
          <cell r="V1100" t="str">
            <v>RGF93 / Lambert 93</v>
          </cell>
        </row>
        <row r="1101">
          <cell r="A1101">
            <v>4409022</v>
          </cell>
          <cell r="B1101" t="str">
            <v>OUDAN à RIORGES</v>
          </cell>
          <cell r="C1101" t="str">
            <v>LOIRE-BRETAGNE</v>
          </cell>
          <cell r="E1101" t="str">
            <v>FRGR1702</v>
          </cell>
          <cell r="F1101" t="str">
            <v>K0937000</v>
          </cell>
          <cell r="G1101" t="str">
            <v>l'Oudan</v>
          </cell>
          <cell r="H1101" t="str">
            <v>AUVERGNE-RHONE-ALPES</v>
          </cell>
          <cell r="I1101" t="str">
            <v>Loire</v>
          </cell>
          <cell r="J1101" t="str">
            <v>RIORGES</v>
          </cell>
          <cell r="L1101" t="str">
            <v xml:space="preserve">CHALUMET AMONT DU PONT COMMUNAL                                                 </v>
          </cell>
          <cell r="M1101" t="str">
            <v>780028.10000000</v>
          </cell>
          <cell r="N1101" t="str">
            <v>6552301.00000000</v>
          </cell>
          <cell r="O1101" t="str">
            <v>RGF93 / Lambert 93</v>
          </cell>
          <cell r="P1101">
            <v>1</v>
          </cell>
          <cell r="R1101" t="str">
            <v>OUDAN à RIORGES</v>
          </cell>
          <cell r="T1101" t="str">
            <v>780027.20000000</v>
          </cell>
          <cell r="U1101" t="str">
            <v>6552300.00000000</v>
          </cell>
          <cell r="V1101" t="str">
            <v>RGF93 / Lambert 93</v>
          </cell>
        </row>
        <row r="1102">
          <cell r="A1102">
            <v>4409022</v>
          </cell>
          <cell r="B1102" t="str">
            <v>OUDAN à RIORGES</v>
          </cell>
          <cell r="C1102" t="str">
            <v>LOIRE-BRETAGNE</v>
          </cell>
          <cell r="E1102" t="str">
            <v>FRGR1702</v>
          </cell>
          <cell r="F1102" t="str">
            <v>K0937000</v>
          </cell>
          <cell r="G1102" t="str">
            <v>l'Oudan</v>
          </cell>
          <cell r="H1102" t="str">
            <v>AUVERGNE-RHONE-ALPES</v>
          </cell>
          <cell r="I1102" t="str">
            <v>Loire</v>
          </cell>
          <cell r="J1102" t="str">
            <v>RIORGES</v>
          </cell>
          <cell r="L1102" t="str">
            <v xml:space="preserve">CHALUMET AMONT DU PONT COMMUNAL                                                 </v>
          </cell>
          <cell r="M1102" t="str">
            <v>780028.10000000</v>
          </cell>
          <cell r="N1102" t="str">
            <v>6552301.00000000</v>
          </cell>
          <cell r="O1102" t="str">
            <v>RGF93 / Lambert 93</v>
          </cell>
          <cell r="P1102">
            <v>2</v>
          </cell>
          <cell r="R1102" t="str">
            <v>OUDAN à RIORGES</v>
          </cell>
          <cell r="T1102" t="str">
            <v>780027.50000000</v>
          </cell>
          <cell r="U1102" t="str">
            <v>6552300.00000000</v>
          </cell>
          <cell r="V1102" t="str">
            <v>RGF93 / Lambert 93</v>
          </cell>
        </row>
        <row r="1103">
          <cell r="A1103">
            <v>4409023</v>
          </cell>
          <cell r="B1103" t="str">
            <v>REVOUTE A BALBIGNY</v>
          </cell>
          <cell r="C1103" t="str">
            <v>LOIRE-BRETAGNE</v>
          </cell>
          <cell r="E1103" t="str">
            <v>FRGR1641</v>
          </cell>
          <cell r="F1103" t="str">
            <v>K0904100</v>
          </cell>
          <cell r="G1103" t="str">
            <v>la Revoute</v>
          </cell>
          <cell r="H1103" t="str">
            <v>AUVERGNE-RHONE-ALPES</v>
          </cell>
          <cell r="I1103" t="str">
            <v>Loire</v>
          </cell>
          <cell r="J1103" t="str">
            <v>BALBIGNY</v>
          </cell>
          <cell r="L1103" t="str">
            <v xml:space="preserve">50M EN AMONT DU PONT D56                                                        </v>
          </cell>
          <cell r="M1103" t="str">
            <v>788825.00000000</v>
          </cell>
          <cell r="N1103" t="str">
            <v>6527904.00000000</v>
          </cell>
          <cell r="O1103" t="str">
            <v>RGF93 / Lambert 93</v>
          </cell>
          <cell r="P1103">
            <v>1</v>
          </cell>
          <cell r="R1103" t="str">
            <v>REVOUTE A BALBIGNY</v>
          </cell>
          <cell r="T1103" t="str">
            <v>788825.00000000</v>
          </cell>
          <cell r="U1103" t="str">
            <v>6527904.00000000</v>
          </cell>
          <cell r="V1103" t="str">
            <v>RGF93 / Lambert 93</v>
          </cell>
        </row>
        <row r="1104">
          <cell r="A1104">
            <v>4409023</v>
          </cell>
          <cell r="B1104" t="str">
            <v>REVOUTE A BALBIGNY</v>
          </cell>
          <cell r="C1104" t="str">
            <v>LOIRE-BRETAGNE</v>
          </cell>
          <cell r="E1104" t="str">
            <v>FRGR1641</v>
          </cell>
          <cell r="F1104" t="str">
            <v>K0904100</v>
          </cell>
          <cell r="G1104" t="str">
            <v>la Revoute</v>
          </cell>
          <cell r="H1104" t="str">
            <v>AUVERGNE-RHONE-ALPES</v>
          </cell>
          <cell r="I1104" t="str">
            <v>Loire</v>
          </cell>
          <cell r="J1104" t="str">
            <v>BALBIGNY</v>
          </cell>
          <cell r="L1104" t="str">
            <v xml:space="preserve">50M EN AMONT DU PONT D56                                                        </v>
          </cell>
          <cell r="M1104" t="str">
            <v>788825.00000000</v>
          </cell>
          <cell r="N1104" t="str">
            <v>6527904.00000000</v>
          </cell>
          <cell r="O1104" t="str">
            <v>RGF93 / Lambert 93</v>
          </cell>
          <cell r="P1104">
            <v>2</v>
          </cell>
          <cell r="R1104" t="str">
            <v>REVOUTE A BALBIGNY</v>
          </cell>
          <cell r="T1104" t="str">
            <v>788825.00000000</v>
          </cell>
          <cell r="U1104" t="str">
            <v>6527904.00000000</v>
          </cell>
          <cell r="V1104" t="str">
            <v>RGF93 / Lambert 93</v>
          </cell>
        </row>
        <row r="1105">
          <cell r="A1105">
            <v>4409023</v>
          </cell>
          <cell r="B1105" t="str">
            <v>REVOUTE A BALBIGNY</v>
          </cell>
          <cell r="C1105" t="str">
            <v>LOIRE-BRETAGNE</v>
          </cell>
          <cell r="E1105" t="str">
            <v>FRGR1641</v>
          </cell>
          <cell r="F1105" t="str">
            <v>K0904100</v>
          </cell>
          <cell r="G1105" t="str">
            <v>la Revoute</v>
          </cell>
          <cell r="H1105" t="str">
            <v>AUVERGNE-RHONE-ALPES</v>
          </cell>
          <cell r="I1105" t="str">
            <v>Loire</v>
          </cell>
          <cell r="J1105" t="str">
            <v>BALBIGNY</v>
          </cell>
          <cell r="L1105" t="str">
            <v xml:space="preserve">50M EN AMONT DU PONT D56                                                        </v>
          </cell>
          <cell r="M1105" t="str">
            <v>788825.00000000</v>
          </cell>
          <cell r="N1105" t="str">
            <v>6527904.00000000</v>
          </cell>
          <cell r="O1105" t="str">
            <v>RGF93 / Lambert 93</v>
          </cell>
          <cell r="P1105">
            <v>3</v>
          </cell>
          <cell r="R1105" t="str">
            <v>REVOUTE A BALBIGNY</v>
          </cell>
          <cell r="T1105" t="str">
            <v>788825.00000000</v>
          </cell>
          <cell r="U1105" t="str">
            <v>6527904.00000000</v>
          </cell>
          <cell r="V1105" t="str">
            <v>RGF93 / Lambert 93</v>
          </cell>
        </row>
        <row r="1106">
          <cell r="A1106">
            <v>4409023</v>
          </cell>
          <cell r="B1106" t="str">
            <v>REVOUTE A BALBIGNY</v>
          </cell>
          <cell r="C1106" t="str">
            <v>LOIRE-BRETAGNE</v>
          </cell>
          <cell r="E1106" t="str">
            <v>FRGR1641</v>
          </cell>
          <cell r="F1106" t="str">
            <v>K0904100</v>
          </cell>
          <cell r="G1106" t="str">
            <v>la Revoute</v>
          </cell>
          <cell r="H1106" t="str">
            <v>AUVERGNE-RHONE-ALPES</v>
          </cell>
          <cell r="I1106" t="str">
            <v>Loire</v>
          </cell>
          <cell r="J1106" t="str">
            <v>BALBIGNY</v>
          </cell>
          <cell r="L1106" t="str">
            <v xml:space="preserve">50M EN AMONT DU PONT D56                                                        </v>
          </cell>
          <cell r="M1106" t="str">
            <v>788825.00000000</v>
          </cell>
          <cell r="N1106" t="str">
            <v>6527904.00000000</v>
          </cell>
          <cell r="O1106" t="str">
            <v>RGF93 / Lambert 93</v>
          </cell>
          <cell r="P1106">
            <v>4</v>
          </cell>
          <cell r="R1106" t="str">
            <v>REVOUTE A BALBIGNY</v>
          </cell>
          <cell r="T1106" t="str">
            <v>788825.00000000</v>
          </cell>
          <cell r="U1106" t="str">
            <v>6527904.00000000</v>
          </cell>
          <cell r="V1106" t="str">
            <v>RGF93 / Lambert 93</v>
          </cell>
        </row>
        <row r="1107">
          <cell r="A1107">
            <v>4409023</v>
          </cell>
          <cell r="B1107" t="str">
            <v>REVOUTE A BALBIGNY</v>
          </cell>
          <cell r="C1107" t="str">
            <v>LOIRE-BRETAGNE</v>
          </cell>
          <cell r="E1107" t="str">
            <v>FRGR1641</v>
          </cell>
          <cell r="F1107" t="str">
            <v>K0904100</v>
          </cell>
          <cell r="G1107" t="str">
            <v>la Revoute</v>
          </cell>
          <cell r="H1107" t="str">
            <v>AUVERGNE-RHONE-ALPES</v>
          </cell>
          <cell r="I1107" t="str">
            <v>Loire</v>
          </cell>
          <cell r="J1107" t="str">
            <v>BALBIGNY</v>
          </cell>
          <cell r="L1107" t="str">
            <v xml:space="preserve">50M EN AMONT DU PONT D56                                                        </v>
          </cell>
          <cell r="M1107" t="str">
            <v>788825.00000000</v>
          </cell>
          <cell r="N1107" t="str">
            <v>6527904.00000000</v>
          </cell>
          <cell r="O1107" t="str">
            <v>RGF93 / Lambert 93</v>
          </cell>
          <cell r="P1107">
            <v>5</v>
          </cell>
          <cell r="R1107" t="str">
            <v>REVOUTE A BALBIGNY</v>
          </cell>
          <cell r="T1107" t="str">
            <v>788825.00000000</v>
          </cell>
          <cell r="U1107" t="str">
            <v>6527904.00000000</v>
          </cell>
          <cell r="V1107" t="str">
            <v>RGF93 / Lambert 93</v>
          </cell>
        </row>
        <row r="1108">
          <cell r="A1108">
            <v>4410000</v>
          </cell>
          <cell r="B1108" t="str">
            <v>TRAMBOUZAN A PERREUX</v>
          </cell>
          <cell r="C1108" t="str">
            <v>LOIRE-BRETAGNE</v>
          </cell>
          <cell r="E1108" t="str">
            <v>FRGR1711</v>
          </cell>
          <cell r="F1108" t="str">
            <v>K1008000</v>
          </cell>
          <cell r="G1108" t="str">
            <v>le Trambouzan</v>
          </cell>
          <cell r="H1108" t="str">
            <v>AUVERGNE-RHONE-ALPES</v>
          </cell>
          <cell r="I1108" t="str">
            <v>Loire</v>
          </cell>
          <cell r="J1108" t="str">
            <v>PERREUX</v>
          </cell>
          <cell r="L1108" t="str">
            <v xml:space="preserve">150M AMONT PT D17                                                               </v>
          </cell>
          <cell r="M1108" t="str">
            <v>786754.60000000</v>
          </cell>
          <cell r="N1108" t="str">
            <v>6552724.00000000</v>
          </cell>
          <cell r="O1108" t="str">
            <v>RGF93 / Lambert 93</v>
          </cell>
          <cell r="P1108">
            <v>6</v>
          </cell>
          <cell r="R1108" t="str">
            <v>TRAMBOUZAN A PERREUX</v>
          </cell>
          <cell r="T1108" t="str">
            <v>786754.60000000</v>
          </cell>
          <cell r="U1108" t="str">
            <v>6552724.00000000</v>
          </cell>
          <cell r="V1108" t="str">
            <v>RGF93 / Lambert 93</v>
          </cell>
        </row>
        <row r="1109">
          <cell r="A1109">
            <v>4410000</v>
          </cell>
          <cell r="B1109" t="str">
            <v>TRAMBOUZAN A PERREUX</v>
          </cell>
          <cell r="C1109" t="str">
            <v>LOIRE-BRETAGNE</v>
          </cell>
          <cell r="E1109" t="str">
            <v>FRGR1711</v>
          </cell>
          <cell r="F1109" t="str">
            <v>K1008000</v>
          </cell>
          <cell r="G1109" t="str">
            <v>le Trambouzan</v>
          </cell>
          <cell r="H1109" t="str">
            <v>AUVERGNE-RHONE-ALPES</v>
          </cell>
          <cell r="I1109" t="str">
            <v>Loire</v>
          </cell>
          <cell r="J1109" t="str">
            <v>PERREUX</v>
          </cell>
          <cell r="L1109" t="str">
            <v xml:space="preserve">150M AMONT PT D17                                                               </v>
          </cell>
          <cell r="M1109" t="str">
            <v>786754.60000000</v>
          </cell>
          <cell r="N1109" t="str">
            <v>6552724.00000000</v>
          </cell>
          <cell r="O1109" t="str">
            <v>RGF93 / Lambert 93</v>
          </cell>
          <cell r="P1109">
            <v>31</v>
          </cell>
          <cell r="R1109" t="str">
            <v>TRAMBOUZAN A PERREUX</v>
          </cell>
          <cell r="T1109" t="str">
            <v>786754.60000000</v>
          </cell>
          <cell r="U1109" t="str">
            <v>6552724.00000000</v>
          </cell>
          <cell r="V1109" t="str">
            <v>RGF93 / Lambert 93</v>
          </cell>
        </row>
        <row r="1110">
          <cell r="A1110">
            <v>4410000</v>
          </cell>
          <cell r="B1110" t="str">
            <v>TRAMBOUZAN A PERREUX</v>
          </cell>
          <cell r="C1110" t="str">
            <v>LOIRE-BRETAGNE</v>
          </cell>
          <cell r="E1110" t="str">
            <v>FRGR1711</v>
          </cell>
          <cell r="F1110" t="str">
            <v>K1008000</v>
          </cell>
          <cell r="G1110" t="str">
            <v>le Trambouzan</v>
          </cell>
          <cell r="H1110" t="str">
            <v>AUVERGNE-RHONE-ALPES</v>
          </cell>
          <cell r="I1110" t="str">
            <v>Loire</v>
          </cell>
          <cell r="J1110" t="str">
            <v>PERREUX</v>
          </cell>
          <cell r="L1110" t="str">
            <v xml:space="preserve">150M AMONT PT D17                                                               </v>
          </cell>
          <cell r="M1110" t="str">
            <v>786754.60000000</v>
          </cell>
          <cell r="N1110" t="str">
            <v>6552724.00000000</v>
          </cell>
          <cell r="O1110" t="str">
            <v>RGF93 / Lambert 93</v>
          </cell>
          <cell r="P1110">
            <v>41</v>
          </cell>
          <cell r="R1110" t="str">
            <v>TRAMBOUZAN A PERREUX</v>
          </cell>
          <cell r="T1110" t="str">
            <v>788894.50000000</v>
          </cell>
          <cell r="U1110" t="str">
            <v>6551620.00000000</v>
          </cell>
          <cell r="V1110" t="str">
            <v>RGF93 / Lambert 93</v>
          </cell>
        </row>
        <row r="1111">
          <cell r="A1111">
            <v>4410000</v>
          </cell>
          <cell r="B1111" t="str">
            <v>TRAMBOUZAN A PERREUX</v>
          </cell>
          <cell r="C1111" t="str">
            <v>LOIRE-BRETAGNE</v>
          </cell>
          <cell r="E1111" t="str">
            <v>FRGR1711</v>
          </cell>
          <cell r="F1111" t="str">
            <v>K1008000</v>
          </cell>
          <cell r="G1111" t="str">
            <v>le Trambouzan</v>
          </cell>
          <cell r="H1111" t="str">
            <v>AUVERGNE-RHONE-ALPES</v>
          </cell>
          <cell r="I1111" t="str">
            <v>Loire</v>
          </cell>
          <cell r="J1111" t="str">
            <v>PERREUX</v>
          </cell>
          <cell r="L1111" t="str">
            <v xml:space="preserve">150M AMONT PT D17                                                               </v>
          </cell>
          <cell r="M1111" t="str">
            <v>786754.60000000</v>
          </cell>
          <cell r="N1111" t="str">
            <v>6552724.00000000</v>
          </cell>
          <cell r="O1111" t="str">
            <v>RGF93 / Lambert 93</v>
          </cell>
          <cell r="P1111">
            <v>5</v>
          </cell>
          <cell r="R1111" t="str">
            <v>TRAMBOUZAN A PERREUX</v>
          </cell>
          <cell r="T1111" t="str">
            <v>786754.60000000</v>
          </cell>
          <cell r="U1111" t="str">
            <v>6552724.00000000</v>
          </cell>
          <cell r="V1111" t="str">
            <v>RGF93 / Lambert 93</v>
          </cell>
        </row>
        <row r="1112">
          <cell r="A1112">
            <v>4410000</v>
          </cell>
          <cell r="B1112" t="str">
            <v>TRAMBOUZAN A PERREUX</v>
          </cell>
          <cell r="C1112" t="str">
            <v>LOIRE-BRETAGNE</v>
          </cell>
          <cell r="E1112" t="str">
            <v>FRGR1711</v>
          </cell>
          <cell r="F1112" t="str">
            <v>K1008000</v>
          </cell>
          <cell r="G1112" t="str">
            <v>le Trambouzan</v>
          </cell>
          <cell r="H1112" t="str">
            <v>AUVERGNE-RHONE-ALPES</v>
          </cell>
          <cell r="I1112" t="str">
            <v>Loire</v>
          </cell>
          <cell r="J1112" t="str">
            <v>PERREUX</v>
          </cell>
          <cell r="L1112" t="str">
            <v xml:space="preserve">150M AMONT PT D17                                                               </v>
          </cell>
          <cell r="M1112" t="str">
            <v>786754.60000000</v>
          </cell>
          <cell r="N1112" t="str">
            <v>6552724.00000000</v>
          </cell>
          <cell r="O1112" t="str">
            <v>RGF93 / Lambert 93</v>
          </cell>
          <cell r="P1112">
            <v>101</v>
          </cell>
          <cell r="R1112" t="str">
            <v>TRAMBOUZAN A PERREUX</v>
          </cell>
          <cell r="T1112" t="str">
            <v>786763.90000000</v>
          </cell>
          <cell r="U1112" t="str">
            <v>6552653.00000000</v>
          </cell>
          <cell r="V1112" t="str">
            <v>RGF93 / Lambert 93</v>
          </cell>
        </row>
        <row r="1113">
          <cell r="A1113">
            <v>4410000</v>
          </cell>
          <cell r="B1113" t="str">
            <v>TRAMBOUZAN A PERREUX</v>
          </cell>
          <cell r="C1113" t="str">
            <v>LOIRE-BRETAGNE</v>
          </cell>
          <cell r="E1113" t="str">
            <v>FRGR1711</v>
          </cell>
          <cell r="F1113" t="str">
            <v>K1008000</v>
          </cell>
          <cell r="G1113" t="str">
            <v>le Trambouzan</v>
          </cell>
          <cell r="H1113" t="str">
            <v>AUVERGNE-RHONE-ALPES</v>
          </cell>
          <cell r="I1113" t="str">
            <v>Loire</v>
          </cell>
          <cell r="J1113" t="str">
            <v>PERREUX</v>
          </cell>
          <cell r="L1113" t="str">
            <v xml:space="preserve">150M AMONT PT D17                                                               </v>
          </cell>
          <cell r="M1113" t="str">
            <v>786754.60000000</v>
          </cell>
          <cell r="N1113" t="str">
            <v>6552724.00000000</v>
          </cell>
          <cell r="O1113" t="str">
            <v>RGF93 / Lambert 93</v>
          </cell>
          <cell r="P1113">
            <v>131</v>
          </cell>
          <cell r="R1113" t="str">
            <v>TRAMBOUZAN A PERREUX</v>
          </cell>
          <cell r="T1113" t="str">
            <v>786754.60000000</v>
          </cell>
          <cell r="U1113" t="str">
            <v>6552724.00000000</v>
          </cell>
          <cell r="V1113" t="str">
            <v>RGF93 / Lambert 93</v>
          </cell>
        </row>
        <row r="1114">
          <cell r="A1114">
            <v>4410002</v>
          </cell>
          <cell r="B1114" t="str">
            <v>RAU RHODON À PERREUX</v>
          </cell>
          <cell r="C1114" t="str">
            <v>LOIRE-BRETAGNE</v>
          </cell>
          <cell r="E1114" t="str">
            <v>FRGR1697</v>
          </cell>
          <cell r="F1114" t="str">
            <v>K1004500</v>
          </cell>
          <cell r="G1114" t="str">
            <v>le Rhodon</v>
          </cell>
          <cell r="H1114" t="str">
            <v>AUVERGNE-RHONE-ALPES</v>
          </cell>
          <cell r="I1114" t="str">
            <v>Loire</v>
          </cell>
          <cell r="J1114" t="str">
            <v>PERREUX</v>
          </cell>
          <cell r="L1114" t="str">
            <v xml:space="preserve">LES PERELLES 160 M AMONT D504 AMONT DE LA PASSERELLE EN BOIS ET DU GUE          </v>
          </cell>
          <cell r="M1114" t="str">
            <v>786576.80000000</v>
          </cell>
          <cell r="N1114" t="str">
            <v>6549100.00000000</v>
          </cell>
          <cell r="O1114" t="str">
            <v>RGF93 / Lambert 93</v>
          </cell>
          <cell r="P1114">
            <v>1</v>
          </cell>
          <cell r="R1114" t="str">
            <v>RAU RHODON À PERREUX</v>
          </cell>
          <cell r="T1114" t="str">
            <v>786576.80000000</v>
          </cell>
          <cell r="U1114" t="str">
            <v>6549100.00000000</v>
          </cell>
          <cell r="V1114" t="str">
            <v>RGF93 / Lambert 93</v>
          </cell>
        </row>
        <row r="1115">
          <cell r="A1115">
            <v>4410002</v>
          </cell>
          <cell r="B1115" t="str">
            <v>RAU RHODON À PERREUX</v>
          </cell>
          <cell r="C1115" t="str">
            <v>LOIRE-BRETAGNE</v>
          </cell>
          <cell r="E1115" t="str">
            <v>FRGR1697</v>
          </cell>
          <cell r="F1115" t="str">
            <v>K1004500</v>
          </cell>
          <cell r="G1115" t="str">
            <v>le Rhodon</v>
          </cell>
          <cell r="H1115" t="str">
            <v>AUVERGNE-RHONE-ALPES</v>
          </cell>
          <cell r="I1115" t="str">
            <v>Loire</v>
          </cell>
          <cell r="J1115" t="str">
            <v>PERREUX</v>
          </cell>
          <cell r="L1115" t="str">
            <v xml:space="preserve">LES PERELLES 160 M AMONT D504 AMONT DE LA PASSERELLE EN BOIS ET DU GUE          </v>
          </cell>
          <cell r="M1115" t="str">
            <v>786576.80000000</v>
          </cell>
          <cell r="N1115" t="str">
            <v>6549100.00000000</v>
          </cell>
          <cell r="O1115" t="str">
            <v>RGF93 / Lambert 93</v>
          </cell>
          <cell r="P1115">
            <v>2</v>
          </cell>
          <cell r="R1115" t="str">
            <v>RAU RHODON À PERREUX</v>
          </cell>
          <cell r="T1115" t="str">
            <v>786576.80000000</v>
          </cell>
          <cell r="U1115" t="str">
            <v>6549100.00000000</v>
          </cell>
          <cell r="V1115" t="str">
            <v>RGF93 / Lambert 93</v>
          </cell>
        </row>
        <row r="1116">
          <cell r="A1116">
            <v>4410002</v>
          </cell>
          <cell r="B1116" t="str">
            <v>RAU RHODON À PERREUX</v>
          </cell>
          <cell r="C1116" t="str">
            <v>LOIRE-BRETAGNE</v>
          </cell>
          <cell r="E1116" t="str">
            <v>FRGR1697</v>
          </cell>
          <cell r="F1116" t="str">
            <v>K1004500</v>
          </cell>
          <cell r="G1116" t="str">
            <v>le Rhodon</v>
          </cell>
          <cell r="H1116" t="str">
            <v>AUVERGNE-RHONE-ALPES</v>
          </cell>
          <cell r="I1116" t="str">
            <v>Loire</v>
          </cell>
          <cell r="J1116" t="str">
            <v>PERREUX</v>
          </cell>
          <cell r="L1116" t="str">
            <v xml:space="preserve">LES PERELLES 160 M AMONT D504 AMONT DE LA PASSERELLE EN BOIS ET DU GUE          </v>
          </cell>
          <cell r="M1116" t="str">
            <v>786576.80000000</v>
          </cell>
          <cell r="N1116" t="str">
            <v>6549100.00000000</v>
          </cell>
          <cell r="O1116" t="str">
            <v>RGF93 / Lambert 93</v>
          </cell>
          <cell r="P1116">
            <v>3</v>
          </cell>
          <cell r="R1116" t="str">
            <v>RAU RHODON À PERREUX</v>
          </cell>
          <cell r="T1116" t="str">
            <v>786573.00000000</v>
          </cell>
          <cell r="U1116" t="str">
            <v>6549110.00000000</v>
          </cell>
          <cell r="V1116" t="str">
            <v>RGF93 / Lambert 93</v>
          </cell>
        </row>
        <row r="1117">
          <cell r="A1117">
            <v>4410002</v>
          </cell>
          <cell r="B1117" t="str">
            <v>RAU RHODON À PERREUX</v>
          </cell>
          <cell r="C1117" t="str">
            <v>LOIRE-BRETAGNE</v>
          </cell>
          <cell r="D1117" t="str">
            <v>Bassin Loire</v>
          </cell>
          <cell r="E1117" t="str">
            <v>FRGR1697</v>
          </cell>
          <cell r="F1117" t="str">
            <v>K1004500</v>
          </cell>
          <cell r="G1117" t="str">
            <v>le Rhodon</v>
          </cell>
          <cell r="H1117" t="str">
            <v>AUVERGNE-RHONE-ALPES</v>
          </cell>
          <cell r="I1117" t="str">
            <v>Loire</v>
          </cell>
          <cell r="J1117" t="str">
            <v>PERREUX</v>
          </cell>
          <cell r="L1117" t="str">
            <v xml:space="preserve">LES PERELLES 160 M AMONT D504 AMONT DE LA PASSERELLE EN BOIS ET DU GUE          </v>
          </cell>
          <cell r="M1117" t="str">
            <v>786576.80000000</v>
          </cell>
          <cell r="N1117" t="str">
            <v>6549100.00000000</v>
          </cell>
          <cell r="O1117" t="str">
            <v>RGF93 / Lambert 93</v>
          </cell>
          <cell r="P1117">
            <v>4</v>
          </cell>
          <cell r="R1117" t="str">
            <v>RAU RHODON À PERREUX</v>
          </cell>
          <cell r="T1117" t="str">
            <v>786576.00000000</v>
          </cell>
          <cell r="U1117" t="str">
            <v>6549111.00000000</v>
          </cell>
          <cell r="V1117" t="str">
            <v>RGF93 / Lambert 93</v>
          </cell>
        </row>
        <row r="1118">
          <cell r="A1118">
            <v>4410002</v>
          </cell>
          <cell r="B1118" t="str">
            <v>RAU RHODON À PERREUX</v>
          </cell>
          <cell r="C1118" t="str">
            <v>LOIRE-BRETAGNE</v>
          </cell>
          <cell r="E1118" t="str">
            <v>FRGR1697</v>
          </cell>
          <cell r="F1118" t="str">
            <v>K1004500</v>
          </cell>
          <cell r="G1118" t="str">
            <v>le Rhodon</v>
          </cell>
          <cell r="H1118" t="str">
            <v>AUVERGNE-RHONE-ALPES</v>
          </cell>
          <cell r="I1118" t="str">
            <v>Loire</v>
          </cell>
          <cell r="J1118" t="str">
            <v>PERREUX</v>
          </cell>
          <cell r="L1118" t="str">
            <v xml:space="preserve">LES PERELLES 160 M AMONT D504 AMONT DE LA PASSERELLE EN BOIS ET DU GUE          </v>
          </cell>
          <cell r="M1118" t="str">
            <v>786576.80000000</v>
          </cell>
          <cell r="N1118" t="str">
            <v>6549100.00000000</v>
          </cell>
          <cell r="O1118" t="str">
            <v>RGF93 / Lambert 93</v>
          </cell>
          <cell r="P1118">
            <v>5</v>
          </cell>
          <cell r="R1118" t="str">
            <v>RAU RHODON À PERREUX</v>
          </cell>
          <cell r="T1118" t="str">
            <v>786573.00000000</v>
          </cell>
          <cell r="U1118" t="str">
            <v>6549110.00000000</v>
          </cell>
          <cell r="V1118" t="str">
            <v>RGF93 / Lambert 93</v>
          </cell>
        </row>
        <row r="1119">
          <cell r="A1119">
            <v>4410002</v>
          </cell>
          <cell r="B1119" t="str">
            <v>RAU RHODON À PERREUX</v>
          </cell>
          <cell r="C1119" t="str">
            <v>LOIRE-BRETAGNE</v>
          </cell>
          <cell r="E1119" t="str">
            <v>FRGR1697</v>
          </cell>
          <cell r="F1119" t="str">
            <v>K1004500</v>
          </cell>
          <cell r="G1119" t="str">
            <v>le Rhodon</v>
          </cell>
          <cell r="H1119" t="str">
            <v>AUVERGNE-RHONE-ALPES</v>
          </cell>
          <cell r="I1119" t="str">
            <v>Loire</v>
          </cell>
          <cell r="J1119" t="str">
            <v>PERREUX</v>
          </cell>
          <cell r="L1119" t="str">
            <v xml:space="preserve">LES PERELLES 160 M AMONT D504 AMONT DE LA PASSERELLE EN BOIS ET DU GUE          </v>
          </cell>
          <cell r="M1119" t="str">
            <v>786576.80000000</v>
          </cell>
          <cell r="N1119" t="str">
            <v>6549100.00000000</v>
          </cell>
          <cell r="O1119" t="str">
            <v>RGF93 / Lambert 93</v>
          </cell>
          <cell r="P1119">
            <v>6</v>
          </cell>
          <cell r="R1119" t="str">
            <v>RAU RHODON À PERREUX</v>
          </cell>
          <cell r="T1119" t="str">
            <v>786576.80000000</v>
          </cell>
          <cell r="U1119" t="str">
            <v>6549100.00000000</v>
          </cell>
          <cell r="V1119" t="str">
            <v>RGF93 / Lambert 93</v>
          </cell>
        </row>
        <row r="1120">
          <cell r="A1120">
            <v>4410004</v>
          </cell>
          <cell r="B1120" t="str">
            <v>R TEYSSONNE à SAINT-BONNET-DES-QUARTS</v>
          </cell>
          <cell r="C1120" t="str">
            <v>LOIRE-BRETAGNE</v>
          </cell>
          <cell r="E1120" t="str">
            <v>FRGR1507</v>
          </cell>
          <cell r="F1120" t="str">
            <v>K1084000</v>
          </cell>
          <cell r="G1120" t="str">
            <v>la Teyssonne</v>
          </cell>
          <cell r="H1120" t="str">
            <v>AUVERGNE-RHONE-ALPES</v>
          </cell>
          <cell r="I1120" t="str">
            <v>Loire</v>
          </cell>
          <cell r="J1120" t="str">
            <v>SAINT-BONNET-DES-QUARTS</v>
          </cell>
          <cell r="L1120" t="str">
            <v xml:space="preserve">MOULIN PINAY AMONT DU PT D52                                                    </v>
          </cell>
          <cell r="M1120" t="str">
            <v>765709.20000000</v>
          </cell>
          <cell r="N1120" t="str">
            <v>6559402.00000000</v>
          </cell>
          <cell r="O1120" t="str">
            <v>RGF93 / Lambert 93</v>
          </cell>
          <cell r="P1120">
            <v>1</v>
          </cell>
          <cell r="R1120" t="str">
            <v>R TEYSSONNE à SAINT-BONNET-DES-QUARTS</v>
          </cell>
          <cell r="T1120" t="str">
            <v>765709.20000000</v>
          </cell>
          <cell r="U1120" t="str">
            <v>6559402.00000000</v>
          </cell>
          <cell r="V1120" t="str">
            <v>RGF93 / Lambert 93</v>
          </cell>
        </row>
        <row r="1121">
          <cell r="A1121">
            <v>4410004</v>
          </cell>
          <cell r="B1121" t="str">
            <v>R TEYSSONNE à SAINT-BONNET-DES-QUARTS</v>
          </cell>
          <cell r="C1121" t="str">
            <v>LOIRE-BRETAGNE</v>
          </cell>
          <cell r="D1121" t="str">
            <v>Bassin Loire</v>
          </cell>
          <cell r="E1121" t="str">
            <v>FRGR1507</v>
          </cell>
          <cell r="F1121" t="str">
            <v>K1084000</v>
          </cell>
          <cell r="G1121" t="str">
            <v>la Teyssonne</v>
          </cell>
          <cell r="H1121" t="str">
            <v>AUVERGNE-RHONE-ALPES</v>
          </cell>
          <cell r="I1121" t="str">
            <v>Loire</v>
          </cell>
          <cell r="J1121" t="str">
            <v>SAINT-BONNET-DES-QUARTS</v>
          </cell>
          <cell r="L1121" t="str">
            <v xml:space="preserve">MOULIN PINAY AMONT DU PT D52                                                    </v>
          </cell>
          <cell r="M1121" t="str">
            <v>765709.20000000</v>
          </cell>
          <cell r="N1121" t="str">
            <v>6559402.00000000</v>
          </cell>
          <cell r="O1121" t="str">
            <v>RGF93 / Lambert 93</v>
          </cell>
          <cell r="P1121">
            <v>2</v>
          </cell>
          <cell r="R1121" t="str">
            <v>R TEYSSONNE à SAINT-BONNET-DES-QUARTS</v>
          </cell>
          <cell r="T1121" t="str">
            <v>765709.30000000</v>
          </cell>
          <cell r="U1121" t="str">
            <v>6559403.00000000</v>
          </cell>
          <cell r="V1121" t="str">
            <v>RGF93 / Lambert 93</v>
          </cell>
        </row>
        <row r="1122">
          <cell r="A1122">
            <v>4410005</v>
          </cell>
          <cell r="B1122" t="str">
            <v>RAU TESCHE à COUTOUVRE</v>
          </cell>
          <cell r="C1122" t="str">
            <v>LOIRE-BRETAGNE</v>
          </cell>
          <cell r="E1122" t="str">
            <v>FRGR1722</v>
          </cell>
          <cell r="F1122" t="str">
            <v>K1017500</v>
          </cell>
          <cell r="G1122" t="str">
            <v>le Tesche</v>
          </cell>
          <cell r="H1122" t="str">
            <v>AUVERGNE-RHONE-ALPES</v>
          </cell>
          <cell r="I1122" t="str">
            <v>Loire</v>
          </cell>
          <cell r="J1122" t="str">
            <v>COUTOUVRE</v>
          </cell>
          <cell r="L1122" t="str">
            <v xml:space="preserve">GRABOTTON 75 M AMONT DU PONT RELIANT FAVERY                                     </v>
          </cell>
          <cell r="M1122" t="str">
            <v>794545.00000000</v>
          </cell>
          <cell r="N1122" t="str">
            <v>6554140.00000000</v>
          </cell>
          <cell r="O1122" t="str">
            <v>RGF93 / Lambert 93</v>
          </cell>
          <cell r="P1122">
            <v>1</v>
          </cell>
          <cell r="R1122" t="str">
            <v>RAU TESCHE à COUTOUVRE</v>
          </cell>
          <cell r="T1122" t="str">
            <v>794545.00000000</v>
          </cell>
          <cell r="U1122" t="str">
            <v>6554140.00000000</v>
          </cell>
          <cell r="V1122" t="str">
            <v>RGF93 / Lambert 93</v>
          </cell>
        </row>
        <row r="1123">
          <cell r="A1123">
            <v>4410005</v>
          </cell>
          <cell r="B1123" t="str">
            <v>RAU TESCHE à COUTOUVRE</v>
          </cell>
          <cell r="C1123" t="str">
            <v>LOIRE-BRETAGNE</v>
          </cell>
          <cell r="E1123" t="str">
            <v>FRGR1722</v>
          </cell>
          <cell r="F1123" t="str">
            <v>K1017500</v>
          </cell>
          <cell r="G1123" t="str">
            <v>le Tesche</v>
          </cell>
          <cell r="H1123" t="str">
            <v>AUVERGNE-RHONE-ALPES</v>
          </cell>
          <cell r="I1123" t="str">
            <v>Loire</v>
          </cell>
          <cell r="J1123" t="str">
            <v>COUTOUVRE</v>
          </cell>
          <cell r="L1123" t="str">
            <v xml:space="preserve">GRABOTTON 75 M AMONT DU PONT RELIANT FAVERY                                     </v>
          </cell>
          <cell r="M1123" t="str">
            <v>794545.00000000</v>
          </cell>
          <cell r="N1123" t="str">
            <v>6554140.00000000</v>
          </cell>
          <cell r="O1123" t="str">
            <v>RGF93 / Lambert 93</v>
          </cell>
          <cell r="P1123">
            <v>2</v>
          </cell>
          <cell r="R1123" t="str">
            <v>RAU TESCHE à COUTOUVRE</v>
          </cell>
          <cell r="T1123" t="str">
            <v>794545.60000000</v>
          </cell>
          <cell r="U1123" t="str">
            <v>6554140.00000000</v>
          </cell>
          <cell r="V1123" t="str">
            <v>RGF93 / Lambert 93</v>
          </cell>
        </row>
        <row r="1124">
          <cell r="A1124">
            <v>4410006</v>
          </cell>
          <cell r="B1124" t="str">
            <v>RAU D'AILLANT À POUILLY-SOUS-CHARLIEU</v>
          </cell>
          <cell r="C1124" t="str">
            <v>LOIRE-BRETAGNE</v>
          </cell>
          <cell r="E1124" t="str">
            <v>FRGR1724</v>
          </cell>
          <cell r="F1124" t="str">
            <v>K1069500</v>
          </cell>
          <cell r="G1124" t="str">
            <v>l'Aillant</v>
          </cell>
          <cell r="H1124" t="str">
            <v>AUVERGNE-RHONE-ALPES</v>
          </cell>
          <cell r="I1124" t="str">
            <v>Loire</v>
          </cell>
          <cell r="J1124" t="str">
            <v>POUILLY-SOUS-CHARLIEU</v>
          </cell>
          <cell r="L1124" t="str">
            <v xml:space="preserve">PONT ENTRE LES LIEUX-DITS AMBREVERT ET BOIS CARRE                               </v>
          </cell>
          <cell r="M1124" t="str">
            <v>788313.40000000</v>
          </cell>
          <cell r="N1124" t="str">
            <v>6560350.00000000</v>
          </cell>
          <cell r="O1124" t="str">
            <v>RGF93 / Lambert 93</v>
          </cell>
          <cell r="P1124">
            <v>3</v>
          </cell>
          <cell r="R1124" t="str">
            <v>RAU D'AILLANT À POUILLY-SOUS-CHARLIEU</v>
          </cell>
          <cell r="T1124" t="str">
            <v>788313.80000000</v>
          </cell>
          <cell r="U1124" t="str">
            <v>6560348.00000000</v>
          </cell>
          <cell r="V1124" t="str">
            <v>RGF93 / Lambert 93</v>
          </cell>
        </row>
        <row r="1125">
          <cell r="A1125">
            <v>4410006</v>
          </cell>
          <cell r="B1125" t="str">
            <v>RAU D'AILLANT À POUILLY-SOUS-CHARLIEU</v>
          </cell>
          <cell r="C1125" t="str">
            <v>LOIRE-BRETAGNE</v>
          </cell>
          <cell r="E1125" t="str">
            <v>FRGR1724</v>
          </cell>
          <cell r="F1125" t="str">
            <v>K1069500</v>
          </cell>
          <cell r="G1125" t="str">
            <v>l'Aillant</v>
          </cell>
          <cell r="H1125" t="str">
            <v>AUVERGNE-RHONE-ALPES</v>
          </cell>
          <cell r="I1125" t="str">
            <v>Loire</v>
          </cell>
          <cell r="J1125" t="str">
            <v>POUILLY-SOUS-CHARLIEU</v>
          </cell>
          <cell r="L1125" t="str">
            <v xml:space="preserve">PONT ENTRE LES LIEUX-DITS AMBREVERT ET BOIS CARRE                               </v>
          </cell>
          <cell r="M1125" t="str">
            <v>788313.40000000</v>
          </cell>
          <cell r="N1125" t="str">
            <v>6560350.00000000</v>
          </cell>
          <cell r="O1125" t="str">
            <v>RGF93 / Lambert 93</v>
          </cell>
          <cell r="P1125">
            <v>1</v>
          </cell>
          <cell r="R1125" t="str">
            <v>RAU D'AILLANT À POUILLY-SOUS-CHARLIEU</v>
          </cell>
          <cell r="T1125" t="str">
            <v>788313.40000000</v>
          </cell>
          <cell r="U1125" t="str">
            <v>6560350.00000000</v>
          </cell>
          <cell r="V1125" t="str">
            <v>RGF93 / Lambert 93</v>
          </cell>
        </row>
        <row r="1126">
          <cell r="A1126">
            <v>4410006</v>
          </cell>
          <cell r="B1126" t="str">
            <v>RAU D'AILLANT À POUILLY-SOUS-CHARLIEU</v>
          </cell>
          <cell r="C1126" t="str">
            <v>LOIRE-BRETAGNE</v>
          </cell>
          <cell r="E1126" t="str">
            <v>FRGR1724</v>
          </cell>
          <cell r="F1126" t="str">
            <v>K1069500</v>
          </cell>
          <cell r="G1126" t="str">
            <v>l'Aillant</v>
          </cell>
          <cell r="H1126" t="str">
            <v>AUVERGNE-RHONE-ALPES</v>
          </cell>
          <cell r="I1126" t="str">
            <v>Loire</v>
          </cell>
          <cell r="J1126" t="str">
            <v>POUILLY-SOUS-CHARLIEU</v>
          </cell>
          <cell r="L1126" t="str">
            <v xml:space="preserve">PONT ENTRE LES LIEUX-DITS AMBREVERT ET BOIS CARRE                               </v>
          </cell>
          <cell r="M1126" t="str">
            <v>788313.40000000</v>
          </cell>
          <cell r="N1126" t="str">
            <v>6560350.00000000</v>
          </cell>
          <cell r="O1126" t="str">
            <v>RGF93 / Lambert 93</v>
          </cell>
          <cell r="P1126">
            <v>2</v>
          </cell>
          <cell r="R1126" t="str">
            <v>RAU D'AILLANT À POUILLY-SOUS-CHARLIEU</v>
          </cell>
          <cell r="T1126" t="str">
            <v>788313.80000000</v>
          </cell>
          <cell r="U1126" t="str">
            <v>6560348.00000000</v>
          </cell>
          <cell r="V1126" t="str">
            <v>RGF93 / Lambert 93</v>
          </cell>
        </row>
        <row r="1127">
          <cell r="A1127">
            <v>4410006</v>
          </cell>
          <cell r="B1127" t="str">
            <v>RAU D'AILLANT À POUILLY-SOUS-CHARLIEU</v>
          </cell>
          <cell r="C1127" t="str">
            <v>LOIRE-BRETAGNE</v>
          </cell>
          <cell r="D1127" t="str">
            <v>Bassin Loire</v>
          </cell>
          <cell r="E1127" t="str">
            <v>FRGR1724</v>
          </cell>
          <cell r="F1127" t="str">
            <v>K1069500</v>
          </cell>
          <cell r="G1127" t="str">
            <v>l'Aillant</v>
          </cell>
          <cell r="H1127" t="str">
            <v>AUVERGNE-RHONE-ALPES</v>
          </cell>
          <cell r="I1127" t="str">
            <v>Loire</v>
          </cell>
          <cell r="J1127" t="str">
            <v>POUILLY-SOUS-CHARLIEU</v>
          </cell>
          <cell r="L1127" t="str">
            <v xml:space="preserve">PONT ENTRE LES LIEUX-DITS AMBREVERT ET BOIS CARRE                               </v>
          </cell>
          <cell r="M1127" t="str">
            <v>788313.40000000</v>
          </cell>
          <cell r="N1127" t="str">
            <v>6560350.00000000</v>
          </cell>
          <cell r="O1127" t="str">
            <v>RGF93 / Lambert 93</v>
          </cell>
          <cell r="P1127">
            <v>4</v>
          </cell>
          <cell r="R1127" t="str">
            <v>RAU D'AILLANT À POUILLY-SOUS-CHARLIEU</v>
          </cell>
          <cell r="T1127" t="str">
            <v>788313.80000000</v>
          </cell>
          <cell r="U1127" t="str">
            <v>6560348.00000000</v>
          </cell>
          <cell r="V1127" t="str">
            <v>RGF93 / Lambert 93</v>
          </cell>
        </row>
        <row r="1128">
          <cell r="A1128">
            <v>4410006</v>
          </cell>
          <cell r="B1128" t="str">
            <v>RAU D'AILLANT À POUILLY-SOUS-CHARLIEU</v>
          </cell>
          <cell r="E1128" t="str">
            <v>FRGR1724</v>
          </cell>
          <cell r="F1128" t="str">
            <v>K1069500</v>
          </cell>
          <cell r="G1128" t="str">
            <v>l'Aillant</v>
          </cell>
          <cell r="H1128" t="str">
            <v>AUVERGNE-RHONE-ALPES</v>
          </cell>
          <cell r="I1128" t="str">
            <v>Loire</v>
          </cell>
          <cell r="J1128" t="str">
            <v>POUILLY-SOUS-CHARLIEU</v>
          </cell>
          <cell r="L1128" t="str">
            <v xml:space="preserve">PONT ENTRE LES LIEUX-DITS AMBREVERT ET BOIS CARRE                               </v>
          </cell>
          <cell r="M1128" t="str">
            <v>788313.40000000</v>
          </cell>
          <cell r="N1128" t="str">
            <v>6560350.00000000</v>
          </cell>
          <cell r="O1128" t="str">
            <v>RGF93 / Lambert 93</v>
          </cell>
          <cell r="P1128">
            <v>5</v>
          </cell>
          <cell r="R1128" t="str">
            <v>RAU D'AILLANT À POUILLY-SOUS-CHARLIEU</v>
          </cell>
          <cell r="T1128" t="str">
            <v>788323.00000000</v>
          </cell>
          <cell r="U1128" t="str">
            <v>6560339.00000000</v>
          </cell>
          <cell r="V1128" t="str">
            <v>RGF93 / Lambert 93</v>
          </cell>
        </row>
        <row r="1129">
          <cell r="A1129">
            <v>4410007</v>
          </cell>
          <cell r="B1129" t="str">
            <v>TRAMBOUZAN À GRESLE</v>
          </cell>
          <cell r="C1129" t="str">
            <v>LOIRE-BRETAGNE</v>
          </cell>
          <cell r="E1129" t="str">
            <v>FRGR1711</v>
          </cell>
          <cell r="F1129" t="str">
            <v>K1008000</v>
          </cell>
          <cell r="G1129" t="str">
            <v>le Trambouzan</v>
          </cell>
          <cell r="H1129" t="str">
            <v>AUVERGNE-RHONE-ALPES</v>
          </cell>
          <cell r="I1129" t="str">
            <v>Loire</v>
          </cell>
          <cell r="J1129" t="str">
            <v>LA GRESLE</v>
          </cell>
          <cell r="L1129" t="str">
            <v xml:space="preserve">ACCES PAR D45                                                                   </v>
          </cell>
          <cell r="M1129" t="str">
            <v>798426.00000000</v>
          </cell>
          <cell r="N1129" t="str">
            <v>6553922.00000000</v>
          </cell>
          <cell r="O1129" t="str">
            <v>RGF93 / Lambert 93</v>
          </cell>
          <cell r="P1129">
            <v>1</v>
          </cell>
          <cell r="R1129" t="str">
            <v>TRAMBOUZAN À GRESLE</v>
          </cell>
          <cell r="T1129" t="str">
            <v>798426.00000000</v>
          </cell>
          <cell r="U1129" t="str">
            <v>6553922.00000000</v>
          </cell>
          <cell r="V1129" t="str">
            <v>RGF93 / Lambert 93</v>
          </cell>
        </row>
        <row r="1130">
          <cell r="A1130">
            <v>4410008</v>
          </cell>
          <cell r="B1130" t="str">
            <v>TRAMBOUZAN À GRESLE</v>
          </cell>
          <cell r="C1130" t="str">
            <v>LOIRE-BRETAGNE</v>
          </cell>
          <cell r="E1130" t="str">
            <v>FRGR1711</v>
          </cell>
          <cell r="F1130" t="str">
            <v>K1008000</v>
          </cell>
          <cell r="G1130" t="str">
            <v>le Trambouzan</v>
          </cell>
          <cell r="H1130" t="str">
            <v>AUVERGNE-RHONE-ALPES</v>
          </cell>
          <cell r="I1130" t="str">
            <v>Loire</v>
          </cell>
          <cell r="J1130" t="str">
            <v>LA GRESLE</v>
          </cell>
          <cell r="L1130" t="str">
            <v xml:space="preserve">AVAL STEP LA GRESLE                                                             </v>
          </cell>
          <cell r="M1130" t="str">
            <v>798414.80000000</v>
          </cell>
          <cell r="N1130" t="str">
            <v>6552611.00000000</v>
          </cell>
          <cell r="O1130" t="str">
            <v>RGF93 / Lambert 93</v>
          </cell>
          <cell r="P1130">
            <v>1</v>
          </cell>
          <cell r="R1130" t="str">
            <v>TRAMBOUZAN À GRESLE</v>
          </cell>
          <cell r="T1130" t="str">
            <v>798414.80000000</v>
          </cell>
          <cell r="U1130" t="str">
            <v>6552611.00000000</v>
          </cell>
          <cell r="V1130" t="str">
            <v>RGF93 / Lambert 93</v>
          </cell>
        </row>
        <row r="1131">
          <cell r="A1131">
            <v>4410008</v>
          </cell>
          <cell r="B1131" t="str">
            <v>TRAMBOUZAN À GRESLE</v>
          </cell>
          <cell r="C1131" t="str">
            <v>LOIRE-BRETAGNE</v>
          </cell>
          <cell r="E1131" t="str">
            <v>FRGR1711</v>
          </cell>
          <cell r="F1131" t="str">
            <v>K1008000</v>
          </cell>
          <cell r="G1131" t="str">
            <v>le Trambouzan</v>
          </cell>
          <cell r="H1131" t="str">
            <v>AUVERGNE-RHONE-ALPES</v>
          </cell>
          <cell r="I1131" t="str">
            <v>Loire</v>
          </cell>
          <cell r="J1131" t="str">
            <v>LA GRESLE</v>
          </cell>
          <cell r="L1131" t="str">
            <v xml:space="preserve">AVAL STEP LA GRESLE                                                             </v>
          </cell>
          <cell r="M1131" t="str">
            <v>798414.80000000</v>
          </cell>
          <cell r="N1131" t="str">
            <v>6552611.00000000</v>
          </cell>
          <cell r="O1131" t="str">
            <v>RGF93 / Lambert 93</v>
          </cell>
          <cell r="P1131">
            <v>2</v>
          </cell>
          <cell r="R1131" t="str">
            <v>TRAMBOUZAN À GRESLE</v>
          </cell>
          <cell r="T1131" t="str">
            <v>798414.90000000</v>
          </cell>
          <cell r="U1131" t="str">
            <v>6552610.00000000</v>
          </cell>
          <cell r="V1131" t="str">
            <v>RGF93 / Lambert 93</v>
          </cell>
        </row>
        <row r="1132">
          <cell r="A1132">
            <v>4410009</v>
          </cell>
          <cell r="B1132" t="str">
            <v>TRAMBOUZAN À COUTOUVRE</v>
          </cell>
          <cell r="C1132" t="str">
            <v>LOIRE-BRETAGNE</v>
          </cell>
          <cell r="E1132" t="str">
            <v>FRGR1711</v>
          </cell>
          <cell r="F1132" t="str">
            <v>K1008000</v>
          </cell>
          <cell r="G1132" t="str">
            <v>le Trambouzan</v>
          </cell>
          <cell r="H1132" t="str">
            <v>AUVERGNE-RHONE-ALPES</v>
          </cell>
          <cell r="I1132" t="str">
            <v>Loire</v>
          </cell>
          <cell r="J1132" t="str">
            <v>COUTOUVRE</v>
          </cell>
          <cell r="L1132" t="str">
            <v xml:space="preserve">PONT D49                                                                        </v>
          </cell>
          <cell r="M1132" t="str">
            <v>793158.60000000</v>
          </cell>
          <cell r="N1132" t="str">
            <v>6551632.00000000</v>
          </cell>
          <cell r="O1132" t="str">
            <v>RGF93 / Lambert 93</v>
          </cell>
          <cell r="P1132">
            <v>1</v>
          </cell>
          <cell r="R1132" t="str">
            <v>TRAMBOUZAN À COUTOUVRE</v>
          </cell>
          <cell r="T1132" t="str">
            <v>793158.60000000</v>
          </cell>
          <cell r="U1132" t="str">
            <v>6551632.00000000</v>
          </cell>
          <cell r="V1132" t="str">
            <v>RGF93 / Lambert 93</v>
          </cell>
        </row>
        <row r="1133">
          <cell r="A1133">
            <v>4410010</v>
          </cell>
          <cell r="B1133" t="str">
            <v>RHODON À MONTAGNY</v>
          </cell>
          <cell r="C1133" t="str">
            <v>LOIRE-BRETAGNE</v>
          </cell>
          <cell r="E1133" t="str">
            <v>FRGR1697</v>
          </cell>
          <cell r="F1133" t="str">
            <v>K1004500</v>
          </cell>
          <cell r="G1133" t="str">
            <v>le Rhodon</v>
          </cell>
          <cell r="H1133" t="str">
            <v>AUVERGNE-RHONE-ALPES</v>
          </cell>
          <cell r="I1133" t="str">
            <v>Loire</v>
          </cell>
          <cell r="J1133" t="str">
            <v>MONTAGNY</v>
          </cell>
          <cell r="L1133" t="str">
            <v xml:space="preserve">AVAL ETANG LEVA                                                                 </v>
          </cell>
          <cell r="M1133" t="str">
            <v>794410.10000000</v>
          </cell>
          <cell r="N1133" t="str">
            <v>6547990.00000000</v>
          </cell>
          <cell r="O1133" t="str">
            <v>RGF93 / Lambert 93</v>
          </cell>
          <cell r="P1133">
            <v>1</v>
          </cell>
          <cell r="R1133" t="str">
            <v>RHODON À MONTAGNY</v>
          </cell>
          <cell r="T1133" t="str">
            <v>794410.10000000</v>
          </cell>
          <cell r="U1133" t="str">
            <v>6547990.00000000</v>
          </cell>
          <cell r="V1133" t="str">
            <v>RGF93 / Lambert 93</v>
          </cell>
        </row>
        <row r="1134">
          <cell r="A1134">
            <v>4410011</v>
          </cell>
          <cell r="B1134" t="str">
            <v>RAU MALTAVERNE A BRIENNON</v>
          </cell>
          <cell r="C1134" t="str">
            <v>LOIRE-BRETAGNE</v>
          </cell>
          <cell r="E1134" t="str">
            <v>FRGR1719</v>
          </cell>
          <cell r="F1134" t="str">
            <v>K1019700</v>
          </cell>
          <cell r="G1134" t="str">
            <v>la Maltaverne</v>
          </cell>
          <cell r="H1134" t="str">
            <v>AUVERGNE-RHONE-ALPES</v>
          </cell>
          <cell r="I1134" t="str">
            <v>Loire</v>
          </cell>
          <cell r="J1134" t="str">
            <v>BRIENNON</v>
          </cell>
          <cell r="L1134" t="str">
            <v xml:space="preserve">ENTRE LES LIEUX-DITS LA MIGNARDIERE ET MALTAVERNE                               </v>
          </cell>
          <cell r="M1134" t="str">
            <v>782807.30000000</v>
          </cell>
          <cell r="N1134" t="str">
            <v>6560052.00000000</v>
          </cell>
          <cell r="O1134" t="str">
            <v>RGF93 / Lambert 93</v>
          </cell>
          <cell r="P1134">
            <v>1</v>
          </cell>
          <cell r="R1134" t="str">
            <v>RAU MALTAVERNE A BRIENNON</v>
          </cell>
          <cell r="T1134" t="str">
            <v>782807.30000000</v>
          </cell>
          <cell r="U1134" t="str">
            <v>6560052.00000000</v>
          </cell>
          <cell r="V1134" t="str">
            <v>RGF93 / Lambert 93</v>
          </cell>
        </row>
        <row r="1135">
          <cell r="A1135">
            <v>4410011</v>
          </cell>
          <cell r="B1135" t="str">
            <v>RAU MALTAVERNE A BRIENNON</v>
          </cell>
          <cell r="C1135" t="str">
            <v>LOIRE-BRETAGNE</v>
          </cell>
          <cell r="E1135" t="str">
            <v>FRGR1719</v>
          </cell>
          <cell r="F1135" t="str">
            <v>K1019700</v>
          </cell>
          <cell r="G1135" t="str">
            <v>la Maltaverne</v>
          </cell>
          <cell r="H1135" t="str">
            <v>AUVERGNE-RHONE-ALPES</v>
          </cell>
          <cell r="I1135" t="str">
            <v>Loire</v>
          </cell>
          <cell r="J1135" t="str">
            <v>BRIENNON</v>
          </cell>
          <cell r="L1135" t="str">
            <v xml:space="preserve">ENTRE LES LIEUX-DITS LA MIGNARDIERE ET MALTAVERNE                               </v>
          </cell>
          <cell r="M1135" t="str">
            <v>782807.30000000</v>
          </cell>
          <cell r="N1135" t="str">
            <v>6560052.00000000</v>
          </cell>
          <cell r="O1135" t="str">
            <v>RGF93 / Lambert 93</v>
          </cell>
          <cell r="P1135">
            <v>2</v>
          </cell>
          <cell r="R1135" t="str">
            <v>RAU MALTAVERNE A BRIENNON</v>
          </cell>
          <cell r="T1135" t="str">
            <v>782807.30000000</v>
          </cell>
          <cell r="U1135" t="str">
            <v>6560052.00000000</v>
          </cell>
          <cell r="V1135" t="str">
            <v>RGF93 / Lambert 93</v>
          </cell>
        </row>
        <row r="1136">
          <cell r="A1136">
            <v>4410011</v>
          </cell>
          <cell r="B1136" t="str">
            <v>RAU MALTAVERNE A BRIENNON</v>
          </cell>
          <cell r="C1136" t="str">
            <v>LOIRE-BRETAGNE</v>
          </cell>
          <cell r="E1136" t="str">
            <v>FRGR1719</v>
          </cell>
          <cell r="F1136" t="str">
            <v>K1019700</v>
          </cell>
          <cell r="G1136" t="str">
            <v>la Maltaverne</v>
          </cell>
          <cell r="H1136" t="str">
            <v>AUVERGNE-RHONE-ALPES</v>
          </cell>
          <cell r="I1136" t="str">
            <v>Loire</v>
          </cell>
          <cell r="J1136" t="str">
            <v>BRIENNON</v>
          </cell>
          <cell r="L1136" t="str">
            <v xml:space="preserve">ENTRE LES LIEUX-DITS LA MIGNARDIERE ET MALTAVERNE                               </v>
          </cell>
          <cell r="M1136" t="str">
            <v>782807.30000000</v>
          </cell>
          <cell r="N1136" t="str">
            <v>6560052.00000000</v>
          </cell>
          <cell r="O1136" t="str">
            <v>RGF93 / Lambert 93</v>
          </cell>
          <cell r="P1136">
            <v>3</v>
          </cell>
          <cell r="R1136" t="str">
            <v>RAU MALTAVERNE A BRIENNON</v>
          </cell>
          <cell r="T1136" t="str">
            <v>782807.30000000</v>
          </cell>
          <cell r="U1136" t="str">
            <v>6560052.00000000</v>
          </cell>
          <cell r="V1136" t="str">
            <v>RGF93 / Lambert 93</v>
          </cell>
        </row>
        <row r="1137">
          <cell r="A1137">
            <v>4410011</v>
          </cell>
          <cell r="B1137" t="str">
            <v>RAU MALTAVERNE A BRIENNON</v>
          </cell>
          <cell r="C1137" t="str">
            <v>LOIRE-BRETAGNE</v>
          </cell>
          <cell r="E1137" t="str">
            <v>FRGR1719</v>
          </cell>
          <cell r="F1137" t="str">
            <v>K1019700</v>
          </cell>
          <cell r="G1137" t="str">
            <v>la Maltaverne</v>
          </cell>
          <cell r="H1137" t="str">
            <v>AUVERGNE-RHONE-ALPES</v>
          </cell>
          <cell r="I1137" t="str">
            <v>Loire</v>
          </cell>
          <cell r="J1137" t="str">
            <v>BRIENNON</v>
          </cell>
          <cell r="L1137" t="str">
            <v xml:space="preserve">ENTRE LES LIEUX-DITS LA MIGNARDIERE ET MALTAVERNE                               </v>
          </cell>
          <cell r="M1137" t="str">
            <v>782807.30000000</v>
          </cell>
          <cell r="N1137" t="str">
            <v>6560052.00000000</v>
          </cell>
          <cell r="O1137" t="str">
            <v>RGF93 / Lambert 93</v>
          </cell>
          <cell r="P1137">
            <v>4</v>
          </cell>
          <cell r="R1137" t="str">
            <v>RAU MALTAVERNE A BRIENNON</v>
          </cell>
          <cell r="T1137" t="str">
            <v>782807.30000000</v>
          </cell>
          <cell r="U1137" t="str">
            <v>6560052.00000000</v>
          </cell>
          <cell r="V1137" t="str">
            <v>RGF93 / Lambert 93</v>
          </cell>
        </row>
        <row r="1138">
          <cell r="A1138">
            <v>4410011</v>
          </cell>
          <cell r="B1138" t="str">
            <v>RAU MALTAVERNE A BRIENNON</v>
          </cell>
          <cell r="C1138" t="str">
            <v>LOIRE-BRETAGNE</v>
          </cell>
          <cell r="E1138" t="str">
            <v>FRGR1719</v>
          </cell>
          <cell r="F1138" t="str">
            <v>K1019700</v>
          </cell>
          <cell r="G1138" t="str">
            <v>la Maltaverne</v>
          </cell>
          <cell r="H1138" t="str">
            <v>AUVERGNE-RHONE-ALPES</v>
          </cell>
          <cell r="I1138" t="str">
            <v>Loire</v>
          </cell>
          <cell r="J1138" t="str">
            <v>BRIENNON</v>
          </cell>
          <cell r="L1138" t="str">
            <v xml:space="preserve">ENTRE LES LIEUX-DITS LA MIGNARDIERE ET MALTAVERNE                               </v>
          </cell>
          <cell r="M1138" t="str">
            <v>782807.30000000</v>
          </cell>
          <cell r="N1138" t="str">
            <v>6560052.00000000</v>
          </cell>
          <cell r="O1138" t="str">
            <v>RGF93 / Lambert 93</v>
          </cell>
          <cell r="P1138">
            <v>5</v>
          </cell>
          <cell r="R1138" t="str">
            <v>RAU MALTAVERNE A BRIENNON</v>
          </cell>
          <cell r="T1138" t="str">
            <v>782807.30000000</v>
          </cell>
          <cell r="U1138" t="str">
            <v>6560052.00000000</v>
          </cell>
          <cell r="V1138" t="str">
            <v>RGF93 / Lambert 93</v>
          </cell>
        </row>
        <row r="1139">
          <cell r="A1139">
            <v>4410011</v>
          </cell>
          <cell r="B1139" t="str">
            <v>RAU MALTAVERNE A BRIENNON</v>
          </cell>
          <cell r="C1139" t="str">
            <v>LOIRE-BRETAGNE</v>
          </cell>
          <cell r="E1139" t="str">
            <v>FRGR1719</v>
          </cell>
          <cell r="F1139" t="str">
            <v>K1019700</v>
          </cell>
          <cell r="G1139" t="str">
            <v>la Maltaverne</v>
          </cell>
          <cell r="H1139" t="str">
            <v>AUVERGNE-RHONE-ALPES</v>
          </cell>
          <cell r="I1139" t="str">
            <v>Loire</v>
          </cell>
          <cell r="J1139" t="str">
            <v>BRIENNON</v>
          </cell>
          <cell r="L1139" t="str">
            <v xml:space="preserve">ENTRE LES LIEUX-DITS LA MIGNARDIERE ET MALTAVERNE                               </v>
          </cell>
          <cell r="M1139" t="str">
            <v>782807.30000000</v>
          </cell>
          <cell r="N1139" t="str">
            <v>6560052.00000000</v>
          </cell>
          <cell r="O1139" t="str">
            <v>RGF93 / Lambert 93</v>
          </cell>
          <cell r="P1139">
            <v>6</v>
          </cell>
          <cell r="R1139" t="str">
            <v>RAU MALTAVERNE A BRIENNON</v>
          </cell>
          <cell r="T1139" t="str">
            <v>782807.30000000</v>
          </cell>
          <cell r="U1139" t="str">
            <v>6560052.00000000</v>
          </cell>
          <cell r="V1139" t="str">
            <v>RGF93 / Lambert 93</v>
          </cell>
        </row>
        <row r="1140">
          <cell r="A1140">
            <v>4410019</v>
          </cell>
          <cell r="B1140" t="str">
            <v>RAU RHODON A ROANNE</v>
          </cell>
          <cell r="C1140" t="str">
            <v>LOIRE-BRETAGNE</v>
          </cell>
          <cell r="E1140" t="str">
            <v>FRGR0004B</v>
          </cell>
          <cell r="F1140" t="str">
            <v>K1005002</v>
          </cell>
          <cell r="H1140" t="str">
            <v>AUVERGNE-RHONE-ALPES</v>
          </cell>
          <cell r="I1140" t="str">
            <v>Loire</v>
          </cell>
          <cell r="J1140" t="str">
            <v>ROANNE</v>
          </cell>
          <cell r="L1140" t="str">
            <v xml:space="preserve">AMONT CONFLUENCE LOIRE FERMETURE BASSIN VERSANT                                 </v>
          </cell>
          <cell r="M1140" t="str">
            <v>785883.40000000</v>
          </cell>
          <cell r="N1140" t="str">
            <v>6550830.00000000</v>
          </cell>
          <cell r="O1140" t="str">
            <v>RGF93 / Lambert 93</v>
          </cell>
          <cell r="P1140">
            <v>1</v>
          </cell>
          <cell r="R1140" t="str">
            <v>RAU RHODON A ROANNE</v>
          </cell>
          <cell r="T1140" t="str">
            <v>785883.40000000</v>
          </cell>
          <cell r="U1140" t="str">
            <v>6550830.00000000</v>
          </cell>
          <cell r="V1140" t="str">
            <v>RGF93 / Lambert 93</v>
          </cell>
        </row>
        <row r="1141">
          <cell r="A1141">
            <v>4410024</v>
          </cell>
          <cell r="B1141" t="str">
            <v>RAU RHODON A MONTAGNY</v>
          </cell>
          <cell r="C1141" t="str">
            <v>LOIRE-BRETAGNE</v>
          </cell>
          <cell r="E1141" t="str">
            <v>FRGR1697</v>
          </cell>
          <cell r="F1141" t="str">
            <v>K1004500</v>
          </cell>
          <cell r="G1141" t="str">
            <v>le Rhodon</v>
          </cell>
          <cell r="H1141" t="str">
            <v>AUVERGNE-RHONE-ALPES</v>
          </cell>
          <cell r="I1141" t="str">
            <v>Loire</v>
          </cell>
          <cell r="J1141" t="str">
            <v>MONTAGNY</v>
          </cell>
          <cell r="L1141" t="str">
            <v xml:space="preserve">ETANG LÉVA AVAL STEP MONTAGNY                                                   </v>
          </cell>
          <cell r="M1141" t="str">
            <v>795463.30000000</v>
          </cell>
          <cell r="N1141" t="str">
            <v>6548184.00000000</v>
          </cell>
          <cell r="O1141" t="str">
            <v>RGF93 / Lambert 93</v>
          </cell>
          <cell r="P1141">
            <v>1</v>
          </cell>
          <cell r="R1141" t="str">
            <v>RAU RHODON A MONTAGNY</v>
          </cell>
          <cell r="T1141" t="str">
            <v>795463.30000000</v>
          </cell>
          <cell r="U1141" t="str">
            <v>6548184.00000000</v>
          </cell>
          <cell r="V1141" t="str">
            <v>RGF93 / Lambert 93</v>
          </cell>
        </row>
        <row r="1142">
          <cell r="A1142">
            <v>4410025</v>
          </cell>
          <cell r="B1142" t="str">
            <v>RAU RHODON A PERREUX</v>
          </cell>
          <cell r="C1142" t="str">
            <v>LOIRE-BRETAGNE</v>
          </cell>
          <cell r="E1142" t="str">
            <v>FRGR1697</v>
          </cell>
          <cell r="F1142" t="str">
            <v>K1004500</v>
          </cell>
          <cell r="G1142" t="str">
            <v>le Rhodon</v>
          </cell>
          <cell r="H1142" t="str">
            <v>AUVERGNE-RHONE-ALPES</v>
          </cell>
          <cell r="I1142" t="str">
            <v>Loire</v>
          </cell>
          <cell r="J1142" t="str">
            <v>PERREUX</v>
          </cell>
          <cell r="L1142" t="str">
            <v xml:space="preserve">PONT DU LIMNIGRAPHE AVAL AGGLOMÉRATION PERREUX                                  </v>
          </cell>
          <cell r="M1142" t="str">
            <v>786455.50000000</v>
          </cell>
          <cell r="N1142" t="str">
            <v>6549330.00000000</v>
          </cell>
          <cell r="O1142" t="str">
            <v>RGF93 / Lambert 93</v>
          </cell>
          <cell r="P1142">
            <v>1</v>
          </cell>
          <cell r="R1142" t="str">
            <v>RAU RHODON A PERREUX</v>
          </cell>
          <cell r="T1142" t="str">
            <v>786455.50000000</v>
          </cell>
          <cell r="U1142" t="str">
            <v>6549330.00000000</v>
          </cell>
          <cell r="V1142" t="str">
            <v>RGF93 / Lambert 93</v>
          </cell>
        </row>
        <row r="1143">
          <cell r="A1143">
            <v>4410025</v>
          </cell>
          <cell r="B1143" t="str">
            <v>RAU RHODON A PERREUX</v>
          </cell>
          <cell r="C1143" t="str">
            <v>LOIRE-BRETAGNE</v>
          </cell>
          <cell r="E1143" t="str">
            <v>FRGR1697</v>
          </cell>
          <cell r="F1143" t="str">
            <v>K1004500</v>
          </cell>
          <cell r="G1143" t="str">
            <v>le Rhodon</v>
          </cell>
          <cell r="H1143" t="str">
            <v>AUVERGNE-RHONE-ALPES</v>
          </cell>
          <cell r="I1143" t="str">
            <v>Loire</v>
          </cell>
          <cell r="J1143" t="str">
            <v>PERREUX</v>
          </cell>
          <cell r="L1143" t="str">
            <v xml:space="preserve">PONT DU LIMNIGRAPHE AVAL AGGLOMÉRATION PERREUX                                  </v>
          </cell>
          <cell r="M1143" t="str">
            <v>786455.50000000</v>
          </cell>
          <cell r="N1143" t="str">
            <v>6549330.00000000</v>
          </cell>
          <cell r="O1143" t="str">
            <v>RGF93 / Lambert 93</v>
          </cell>
          <cell r="P1143">
            <v>2</v>
          </cell>
          <cell r="R1143" t="str">
            <v>RAU RHODON A PERREUX</v>
          </cell>
          <cell r="T1143" t="str">
            <v>786455.30000000</v>
          </cell>
          <cell r="U1143" t="str">
            <v>6549332.00000000</v>
          </cell>
          <cell r="V1143" t="str">
            <v>RGF93 / Lambert 93</v>
          </cell>
        </row>
        <row r="1144">
          <cell r="A1144">
            <v>4410027</v>
          </cell>
          <cell r="B1144" t="str">
            <v>FONTANIERE à SAINT-FORGEUX-LESPINASSE</v>
          </cell>
          <cell r="C1144" t="str">
            <v>LOIRE-BRETAGNE</v>
          </cell>
          <cell r="E1144" t="str">
            <v>FRGR1507</v>
          </cell>
          <cell r="F1144" t="str">
            <v>K1085500</v>
          </cell>
          <cell r="H1144" t="str">
            <v>AUVERGNE-RHONE-ALPES</v>
          </cell>
          <cell r="I1144" t="str">
            <v>Loire</v>
          </cell>
          <cell r="J1144" t="str">
            <v>SAINT-FORGEUX-LESPINASSE</v>
          </cell>
          <cell r="L1144" t="str">
            <v xml:space="preserve">LESPINASSE PONT COMMUNAL CARILLON                                               </v>
          </cell>
          <cell r="M1144" t="str">
            <v>774210.10000000</v>
          </cell>
          <cell r="N1144" t="str">
            <v>6558384.00000000</v>
          </cell>
          <cell r="O1144" t="str">
            <v>RGF93 / Lambert 93</v>
          </cell>
          <cell r="P1144">
            <v>1</v>
          </cell>
          <cell r="R1144" t="str">
            <v>FONTANIERE à SAINT-FORGEUX-LESPINASSE</v>
          </cell>
          <cell r="T1144" t="str">
            <v>774210.10000000</v>
          </cell>
          <cell r="U1144" t="str">
            <v>6558384.00000000</v>
          </cell>
          <cell r="V1144" t="str">
            <v>RGF93 / Lambert 93</v>
          </cell>
        </row>
        <row r="1145">
          <cell r="A1145">
            <v>4410027</v>
          </cell>
          <cell r="B1145" t="str">
            <v>FONTANIERE à SAINT-FORGEUX-LESPINASSE</v>
          </cell>
          <cell r="C1145" t="str">
            <v>LOIRE-BRETAGNE</v>
          </cell>
          <cell r="E1145" t="str">
            <v>FRGR1507</v>
          </cell>
          <cell r="F1145" t="str">
            <v>K1085500</v>
          </cell>
          <cell r="H1145" t="str">
            <v>AUVERGNE-RHONE-ALPES</v>
          </cell>
          <cell r="I1145" t="str">
            <v>Loire</v>
          </cell>
          <cell r="J1145" t="str">
            <v>SAINT-FORGEUX-LESPINASSE</v>
          </cell>
          <cell r="L1145" t="str">
            <v xml:space="preserve">LESPINASSE PONT COMMUNAL CARILLON                                               </v>
          </cell>
          <cell r="M1145" t="str">
            <v>774210.10000000</v>
          </cell>
          <cell r="N1145" t="str">
            <v>6558384.00000000</v>
          </cell>
          <cell r="O1145" t="str">
            <v>RGF93 / Lambert 93</v>
          </cell>
          <cell r="P1145">
            <v>2</v>
          </cell>
          <cell r="R1145" t="str">
            <v>FONTANIERE à SAINT-FORGEUX-LESPINASSE</v>
          </cell>
          <cell r="T1145" t="str">
            <v>774210.80000000</v>
          </cell>
          <cell r="U1145" t="str">
            <v>6558384.00000000</v>
          </cell>
          <cell r="V1145" t="str">
            <v>RGF93 / Lambert 93</v>
          </cell>
        </row>
        <row r="1146">
          <cell r="A1146">
            <v>4410028</v>
          </cell>
          <cell r="B1146" t="str">
            <v>CACHERAT à NOAILLY</v>
          </cell>
          <cell r="C1146" t="str">
            <v>LOIRE-BRETAGNE</v>
          </cell>
          <cell r="E1146" t="str">
            <v>GR0188</v>
          </cell>
          <cell r="F1146" t="str">
            <v>K1087000</v>
          </cell>
          <cell r="G1146" t="str">
            <v>le Cacherat</v>
          </cell>
          <cell r="H1146" t="str">
            <v>AUVERGNE-RHONE-ALPES</v>
          </cell>
          <cell r="I1146" t="str">
            <v>Loire</v>
          </cell>
          <cell r="J1146" t="str">
            <v>NOAILLY</v>
          </cell>
          <cell r="L1146" t="str">
            <v xml:space="preserve">VARENNES PONT COMMUNAL                                                          </v>
          </cell>
          <cell r="M1146" t="str">
            <v>777642.70000000</v>
          </cell>
          <cell r="N1146" t="str">
            <v>6560194.00000000</v>
          </cell>
          <cell r="O1146" t="str">
            <v>RGF93 / Lambert 93</v>
          </cell>
          <cell r="P1146">
            <v>1</v>
          </cell>
          <cell r="R1146" t="str">
            <v>CACHERAT à NOAILLY</v>
          </cell>
          <cell r="T1146" t="str">
            <v>777642.60000000</v>
          </cell>
          <cell r="U1146" t="str">
            <v>6560195.00000000</v>
          </cell>
          <cell r="V1146" t="str">
            <v>RGF93 / Lambert 93</v>
          </cell>
        </row>
        <row r="1147">
          <cell r="A1147">
            <v>4410028</v>
          </cell>
          <cell r="B1147" t="str">
            <v>CACHERAT à NOAILLY</v>
          </cell>
          <cell r="C1147" t="str">
            <v>LOIRE-BRETAGNE</v>
          </cell>
          <cell r="E1147" t="str">
            <v>GR0188</v>
          </cell>
          <cell r="F1147" t="str">
            <v>K1087000</v>
          </cell>
          <cell r="G1147" t="str">
            <v>le Cacherat</v>
          </cell>
          <cell r="H1147" t="str">
            <v>AUVERGNE-RHONE-ALPES</v>
          </cell>
          <cell r="I1147" t="str">
            <v>Loire</v>
          </cell>
          <cell r="J1147" t="str">
            <v>NOAILLY</v>
          </cell>
          <cell r="L1147" t="str">
            <v xml:space="preserve">VARENNES PONT COMMUNAL                                                          </v>
          </cell>
          <cell r="M1147" t="str">
            <v>777642.70000000</v>
          </cell>
          <cell r="N1147" t="str">
            <v>6560194.00000000</v>
          </cell>
          <cell r="O1147" t="str">
            <v>RGF93 / Lambert 93</v>
          </cell>
          <cell r="P1147">
            <v>2</v>
          </cell>
          <cell r="R1147" t="str">
            <v>CACHERAT à NOAILLY</v>
          </cell>
          <cell r="T1147" t="str">
            <v>777643.90000000</v>
          </cell>
          <cell r="U1147" t="str">
            <v>6560194.00000000</v>
          </cell>
          <cell r="V1147" t="str">
            <v>RGF93 / Lambert 93</v>
          </cell>
        </row>
        <row r="1148">
          <cell r="A1148">
            <v>4410028</v>
          </cell>
          <cell r="B1148" t="str">
            <v>CACHERAT à NOAILLY</v>
          </cell>
          <cell r="E1148" t="str">
            <v>GR0188</v>
          </cell>
          <cell r="F1148" t="str">
            <v>K1087000</v>
          </cell>
          <cell r="G1148" t="str">
            <v>le Cacherat</v>
          </cell>
          <cell r="H1148" t="str">
            <v>AUVERGNE-RHONE-ALPES</v>
          </cell>
          <cell r="I1148" t="str">
            <v>Loire</v>
          </cell>
          <cell r="J1148" t="str">
            <v>NOAILLY</v>
          </cell>
          <cell r="L1148" t="str">
            <v xml:space="preserve">VARENNES PONT COMMUNAL                                                          </v>
          </cell>
          <cell r="M1148" t="str">
            <v>777642.70000000</v>
          </cell>
          <cell r="N1148" t="str">
            <v>6560194.00000000</v>
          </cell>
          <cell r="O1148" t="str">
            <v>RGF93 / Lambert 93</v>
          </cell>
          <cell r="P1148">
            <v>3</v>
          </cell>
          <cell r="R1148" t="str">
            <v>CACHERAT à NOAILLY</v>
          </cell>
          <cell r="T1148" t="str">
            <v>777642.70000000</v>
          </cell>
          <cell r="U1148" t="str">
            <v>6560194.00000000</v>
          </cell>
          <cell r="V1148" t="str">
            <v>RGF93 / Lambert 93</v>
          </cell>
        </row>
        <row r="1149">
          <cell r="A1149">
            <v>6094850</v>
          </cell>
          <cell r="B1149" t="str">
            <v>GIER A ST-CHAMOND 1</v>
          </cell>
          <cell r="C1149" t="str">
            <v>RHONE-MEDITERRANEE</v>
          </cell>
          <cell r="E1149" t="str">
            <v>DR475</v>
          </cell>
          <cell r="F1149" t="str">
            <v>V31-0400</v>
          </cell>
          <cell r="G1149" t="str">
            <v>Le Gier</v>
          </cell>
          <cell r="H1149" t="str">
            <v>AUVERGNE-RHONE-ALPES</v>
          </cell>
          <cell r="I1149" t="str">
            <v>Loire</v>
          </cell>
          <cell r="J1149" t="str">
            <v>SAINT-CHAMOND</v>
          </cell>
          <cell r="L1149" t="str">
            <v>non précisé</v>
          </cell>
          <cell r="M1149" t="str">
            <v>817890.00000000</v>
          </cell>
          <cell r="N1149" t="str">
            <v>6483985.00000000</v>
          </cell>
          <cell r="O1149" t="str">
            <v>RGF93 / Lambert 93</v>
          </cell>
          <cell r="P1149">
            <v>1</v>
          </cell>
          <cell r="R1149" t="str">
            <v>Suivi Eau</v>
          </cell>
          <cell r="T1149" t="str">
            <v>817890.00000000</v>
          </cell>
          <cell r="U1149" t="str">
            <v>6483985.00000000</v>
          </cell>
          <cell r="V1149" t="str">
            <v>RGF93 / Lambert 93</v>
          </cell>
        </row>
        <row r="1150">
          <cell r="A1150">
            <v>6094850</v>
          </cell>
          <cell r="B1150" t="str">
            <v>GIER A ST-CHAMOND 1</v>
          </cell>
          <cell r="C1150" t="str">
            <v>RHONE-MEDITERRANEE</v>
          </cell>
          <cell r="E1150" t="str">
            <v>DR475</v>
          </cell>
          <cell r="F1150" t="str">
            <v>V31-0400</v>
          </cell>
          <cell r="G1150" t="str">
            <v>Le Gier</v>
          </cell>
          <cell r="H1150" t="str">
            <v>AUVERGNE-RHONE-ALPES</v>
          </cell>
          <cell r="I1150" t="str">
            <v>Loire</v>
          </cell>
          <cell r="J1150" t="str">
            <v>SAINT-CHAMOND</v>
          </cell>
          <cell r="L1150" t="str">
            <v>non précisé</v>
          </cell>
          <cell r="M1150" t="str">
            <v>817890.00000000</v>
          </cell>
          <cell r="N1150" t="str">
            <v>6483985.00000000</v>
          </cell>
          <cell r="O1150" t="str">
            <v>RGF93 / Lambert 93</v>
          </cell>
          <cell r="P1150">
            <v>2</v>
          </cell>
          <cell r="R1150" t="str">
            <v>Suivi Poissons</v>
          </cell>
          <cell r="T1150" t="str">
            <v>817890.00000000</v>
          </cell>
          <cell r="U1150" t="str">
            <v>6483985.00000000</v>
          </cell>
          <cell r="V1150" t="str">
            <v>RGF93 / Lambert 93</v>
          </cell>
        </row>
        <row r="1151">
          <cell r="A1151">
            <v>6094850</v>
          </cell>
          <cell r="B1151" t="str">
            <v>GIER A ST-CHAMOND 1</v>
          </cell>
          <cell r="C1151" t="str">
            <v>RHONE-MEDITERRANEE</v>
          </cell>
          <cell r="E1151" t="str">
            <v>DR475</v>
          </cell>
          <cell r="F1151" t="str">
            <v>V31-0400</v>
          </cell>
          <cell r="G1151" t="str">
            <v>Le Gier</v>
          </cell>
          <cell r="H1151" t="str">
            <v>AUVERGNE-RHONE-ALPES</v>
          </cell>
          <cell r="I1151" t="str">
            <v>Loire</v>
          </cell>
          <cell r="J1151" t="str">
            <v>SAINT-CHAMOND</v>
          </cell>
          <cell r="L1151" t="str">
            <v>non précisé</v>
          </cell>
          <cell r="M1151" t="str">
            <v>817890.00000000</v>
          </cell>
          <cell r="N1151" t="str">
            <v>6483985.00000000</v>
          </cell>
          <cell r="O1151" t="str">
            <v>RGF93 / Lambert 93</v>
          </cell>
          <cell r="P1151">
            <v>3</v>
          </cell>
          <cell r="R1151" t="str">
            <v>Suivi Macro-invertébrés benthiques</v>
          </cell>
          <cell r="T1151" t="str">
            <v>817890.00000000</v>
          </cell>
          <cell r="U1151" t="str">
            <v>6483985.00000000</v>
          </cell>
          <cell r="V1151" t="str">
            <v>RGF93 / Lambert 93</v>
          </cell>
        </row>
        <row r="1152">
          <cell r="A1152">
            <v>6094850</v>
          </cell>
          <cell r="B1152" t="str">
            <v>GIER A ST-CHAMOND 1</v>
          </cell>
          <cell r="E1152" t="str">
            <v>DR475</v>
          </cell>
          <cell r="F1152" t="str">
            <v>V31-0400</v>
          </cell>
          <cell r="G1152" t="str">
            <v>Le Gier</v>
          </cell>
          <cell r="H1152" t="str">
            <v>AUVERGNE-RHONE-ALPES</v>
          </cell>
          <cell r="I1152" t="str">
            <v>Loire</v>
          </cell>
          <cell r="J1152" t="str">
            <v>SAINT-CHAMOND</v>
          </cell>
          <cell r="L1152" t="str">
            <v>non précisé</v>
          </cell>
          <cell r="M1152" t="str">
            <v>817890.00000000</v>
          </cell>
          <cell r="N1152" t="str">
            <v>6483985.00000000</v>
          </cell>
          <cell r="O1152" t="str">
            <v>RGF93 / Lambert 93</v>
          </cell>
          <cell r="P1152">
            <v>0</v>
          </cell>
          <cell r="R1152" t="str">
            <v>Point de prélèvement inconnu</v>
          </cell>
          <cell r="T1152" t="str">
            <v>817890.00000000</v>
          </cell>
          <cell r="U1152" t="str">
            <v>6483985.00000000</v>
          </cell>
          <cell r="V1152" t="str">
            <v>RGF93 / Lambert 93</v>
          </cell>
        </row>
        <row r="1153">
          <cell r="A1153">
            <v>6094850</v>
          </cell>
          <cell r="B1153" t="str">
            <v>GIER A ST-CHAMOND 1</v>
          </cell>
          <cell r="E1153" t="str">
            <v>DR475</v>
          </cell>
          <cell r="F1153" t="str">
            <v>V31-0400</v>
          </cell>
          <cell r="G1153" t="str">
            <v>Le Gier</v>
          </cell>
          <cell r="H1153" t="str">
            <v>AUVERGNE-RHONE-ALPES</v>
          </cell>
          <cell r="I1153" t="str">
            <v>Loire</v>
          </cell>
          <cell r="J1153" t="str">
            <v>SAINT-CHAMOND</v>
          </cell>
          <cell r="L1153" t="str">
            <v>non précisé</v>
          </cell>
          <cell r="M1153" t="str">
            <v>817890.00000000</v>
          </cell>
          <cell r="N1153" t="str">
            <v>6483985.00000000</v>
          </cell>
          <cell r="O1153" t="str">
            <v>RGF93 / Lambert 93</v>
          </cell>
          <cell r="P1153">
            <v>4</v>
          </cell>
          <cell r="R1153" t="str">
            <v>Suivi Diatomées benthiques</v>
          </cell>
          <cell r="T1153" t="str">
            <v>817890.00000000</v>
          </cell>
          <cell r="U1153" t="str">
            <v>6483985.00000000</v>
          </cell>
          <cell r="V1153" t="str">
            <v>RGF93 / Lambert 93</v>
          </cell>
        </row>
        <row r="1154">
          <cell r="A1154">
            <v>6095000</v>
          </cell>
          <cell r="B1154" t="str">
            <v>GIER A ST-CHAMOND 2</v>
          </cell>
          <cell r="C1154" t="str">
            <v>RHONE-MEDITERRANEE</v>
          </cell>
          <cell r="E1154" t="str">
            <v>DR475</v>
          </cell>
          <cell r="F1154" t="str">
            <v>V31-0400</v>
          </cell>
          <cell r="G1154" t="str">
            <v>Le Gier</v>
          </cell>
          <cell r="H1154" t="str">
            <v>AUVERGNE-RHONE-ALPES</v>
          </cell>
          <cell r="I1154" t="str">
            <v>Loire</v>
          </cell>
          <cell r="J1154" t="str">
            <v>SAINT-CHAMOND</v>
          </cell>
          <cell r="L1154" t="str">
            <v>Aval Saint Chamond - Amont STEP</v>
          </cell>
          <cell r="M1154" t="str">
            <v>819285.00000000</v>
          </cell>
          <cell r="N1154" t="str">
            <v>6488181.00000000</v>
          </cell>
          <cell r="O1154" t="str">
            <v>RGF93 / Lambert 93</v>
          </cell>
          <cell r="P1154">
            <v>1</v>
          </cell>
          <cell r="R1154" t="str">
            <v>Suivi Eau</v>
          </cell>
          <cell r="T1154" t="str">
            <v>819285.00000000</v>
          </cell>
          <cell r="U1154" t="str">
            <v>6488181.00000000</v>
          </cell>
          <cell r="V1154" t="str">
            <v>RGF93 / Lambert 93</v>
          </cell>
          <cell r="W1154" t="str">
            <v>Contrôle de surveillance des cours d'eau du bassin Rhône et cours d'eau côtiers méditerranéens, Contrôles opérationnels des cours d'eau du bassin Rhône et cours d'eau côtiers méditerranéens</v>
          </cell>
        </row>
        <row r="1155">
          <cell r="A1155">
            <v>6095000</v>
          </cell>
          <cell r="B1155" t="str">
            <v>GIER A ST-CHAMOND 2</v>
          </cell>
          <cell r="C1155" t="str">
            <v>RHONE-MEDITERRANEE</v>
          </cell>
          <cell r="D1155" t="str">
            <v>Bassin Rhône</v>
          </cell>
          <cell r="E1155" t="str">
            <v>DR475</v>
          </cell>
          <cell r="F1155" t="str">
            <v>V31-0400</v>
          </cell>
          <cell r="G1155" t="str">
            <v>Le Gier</v>
          </cell>
          <cell r="H1155" t="str">
            <v>AUVERGNE-RHONE-ALPES</v>
          </cell>
          <cell r="I1155" t="str">
            <v>Loire</v>
          </cell>
          <cell r="J1155" t="str">
            <v>SAINT-CHAMOND</v>
          </cell>
          <cell r="L1155" t="str">
            <v>Aval Saint Chamond - Amont STEP</v>
          </cell>
          <cell r="M1155" t="str">
            <v>819285.00000000</v>
          </cell>
          <cell r="N1155" t="str">
            <v>6488181.00000000</v>
          </cell>
          <cell r="O1155" t="str">
            <v>RGF93 / Lambert 93</v>
          </cell>
          <cell r="P1155">
            <v>2</v>
          </cell>
          <cell r="Q1155">
            <v>6420012</v>
          </cell>
          <cell r="R1155" t="str">
            <v>Suivi Poissons</v>
          </cell>
          <cell r="T1155" t="str">
            <v>819285.00000000</v>
          </cell>
          <cell r="U1155" t="str">
            <v>6488181.00000000</v>
          </cell>
          <cell r="V1155" t="str">
            <v>RGF93 / Lambert 93</v>
          </cell>
          <cell r="W1155" t="str">
            <v>Contrôles opérationnels des cours d'eau du bassin Rhône et cours d'eau côtiers méditerranéens, Contrôle de surveillance des cours d'eau du bassin Rhône et cours d'eau côtiers méditerranéens</v>
          </cell>
        </row>
        <row r="1156">
          <cell r="A1156">
            <v>6095000</v>
          </cell>
          <cell r="B1156" t="str">
            <v>GIER A ST-CHAMOND 2</v>
          </cell>
          <cell r="C1156" t="str">
            <v>RHONE-MEDITERRANEE</v>
          </cell>
          <cell r="E1156" t="str">
            <v>DR475</v>
          </cell>
          <cell r="F1156" t="str">
            <v>V31-0400</v>
          </cell>
          <cell r="G1156" t="str">
            <v>Le Gier</v>
          </cell>
          <cell r="H1156" t="str">
            <v>AUVERGNE-RHONE-ALPES</v>
          </cell>
          <cell r="I1156" t="str">
            <v>Loire</v>
          </cell>
          <cell r="J1156" t="str">
            <v>SAINT-CHAMOND</v>
          </cell>
          <cell r="L1156" t="str">
            <v>Aval Saint Chamond - Amont STEP</v>
          </cell>
          <cell r="M1156" t="str">
            <v>819285.00000000</v>
          </cell>
          <cell r="N1156" t="str">
            <v>6488181.00000000</v>
          </cell>
          <cell r="O1156" t="str">
            <v>RGF93 / Lambert 93</v>
          </cell>
          <cell r="P1156">
            <v>3</v>
          </cell>
          <cell r="R1156" t="str">
            <v>Suivi Sédiments</v>
          </cell>
          <cell r="T1156" t="str">
            <v>819285.00000000</v>
          </cell>
          <cell r="U1156" t="str">
            <v>6488181.00000000</v>
          </cell>
          <cell r="V1156" t="str">
            <v>RGF93 / Lambert 93</v>
          </cell>
          <cell r="W1156" t="str">
            <v>Contrôle de surveillance des cours d'eau du bassin Rhône et cours d'eau côtiers méditerranéens, Contrôles opérationnels des cours d'eau du bassin Rhône et cours d'eau côtiers méditerranéens</v>
          </cell>
        </row>
        <row r="1157">
          <cell r="A1157">
            <v>6095000</v>
          </cell>
          <cell r="B1157" t="str">
            <v>GIER A ST-CHAMOND 2</v>
          </cell>
          <cell r="C1157" t="str">
            <v>RHONE-MEDITERRANEE</v>
          </cell>
          <cell r="E1157" t="str">
            <v>DR475</v>
          </cell>
          <cell r="F1157" t="str">
            <v>V31-0400</v>
          </cell>
          <cell r="G1157" t="str">
            <v>Le Gier</v>
          </cell>
          <cell r="H1157" t="str">
            <v>AUVERGNE-RHONE-ALPES</v>
          </cell>
          <cell r="I1157" t="str">
            <v>Loire</v>
          </cell>
          <cell r="J1157" t="str">
            <v>SAINT-CHAMOND</v>
          </cell>
          <cell r="L1157" t="str">
            <v>Aval Saint Chamond - Amont STEP</v>
          </cell>
          <cell r="M1157" t="str">
            <v>819285.00000000</v>
          </cell>
          <cell r="N1157" t="str">
            <v>6488181.00000000</v>
          </cell>
          <cell r="O1157" t="str">
            <v>RGF93 / Lambert 93</v>
          </cell>
          <cell r="P1157">
            <v>4</v>
          </cell>
          <cell r="R1157" t="str">
            <v>Suivi Diatomées benthiques</v>
          </cell>
          <cell r="T1157" t="str">
            <v>819308.00000000</v>
          </cell>
          <cell r="U1157" t="str">
            <v>6488198.00000000</v>
          </cell>
          <cell r="V1157" t="str">
            <v>RGF93 / Lambert 93</v>
          </cell>
          <cell r="W1157" t="str">
            <v>Contrôle de surveillance des cours d'eau du bassin Rhône et cours d'eau côtiers méditerranéens, Contrôles opérationnels des cours d'eau du bassin Rhône et cours d'eau côtiers méditerranéens</v>
          </cell>
        </row>
        <row r="1158">
          <cell r="A1158">
            <v>6095000</v>
          </cell>
          <cell r="B1158" t="str">
            <v>GIER A ST-CHAMOND 2</v>
          </cell>
          <cell r="C1158" t="str">
            <v>RHONE-MEDITERRANEE</v>
          </cell>
          <cell r="E1158" t="str">
            <v>DR475</v>
          </cell>
          <cell r="F1158" t="str">
            <v>V31-0400</v>
          </cell>
          <cell r="G1158" t="str">
            <v>Le Gier</v>
          </cell>
          <cell r="H1158" t="str">
            <v>AUVERGNE-RHONE-ALPES</v>
          </cell>
          <cell r="I1158" t="str">
            <v>Loire</v>
          </cell>
          <cell r="J1158" t="str">
            <v>SAINT-CHAMOND</v>
          </cell>
          <cell r="L1158" t="str">
            <v>Aval Saint Chamond - Amont STEP</v>
          </cell>
          <cell r="M1158" t="str">
            <v>819285.00000000</v>
          </cell>
          <cell r="N1158" t="str">
            <v>6488181.00000000</v>
          </cell>
          <cell r="O1158" t="str">
            <v>RGF93 / Lambert 93</v>
          </cell>
          <cell r="P1158">
            <v>5</v>
          </cell>
          <cell r="R1158" t="str">
            <v>Suivi Macro-invertébrés benthiques</v>
          </cell>
          <cell r="T1158" t="str">
            <v>819241.00000000</v>
          </cell>
          <cell r="U1158" t="str">
            <v>6488167.00000000</v>
          </cell>
          <cell r="V1158" t="str">
            <v>RGF93 / Lambert 93</v>
          </cell>
          <cell r="W1158" t="str">
            <v>Contrôle de surveillance des cours d'eau du bassin Rhône et cours d'eau côtiers méditerranéens, Contrôles opérationnels des cours d'eau du bassin Rhône et cours d'eau côtiers méditerranéens</v>
          </cell>
        </row>
        <row r="1159">
          <cell r="A1159">
            <v>6095000</v>
          </cell>
          <cell r="B1159" t="str">
            <v>GIER A ST-CHAMOND 2</v>
          </cell>
          <cell r="C1159" t="str">
            <v>RHONE-MEDITERRANEE</v>
          </cell>
          <cell r="E1159" t="str">
            <v>DR475</v>
          </cell>
          <cell r="F1159" t="str">
            <v>V31-0400</v>
          </cell>
          <cell r="G1159" t="str">
            <v>Le Gier</v>
          </cell>
          <cell r="H1159" t="str">
            <v>AUVERGNE-RHONE-ALPES</v>
          </cell>
          <cell r="I1159" t="str">
            <v>Loire</v>
          </cell>
          <cell r="J1159" t="str">
            <v>SAINT-CHAMOND</v>
          </cell>
          <cell r="L1159" t="str">
            <v>Aval Saint Chamond - Amont STEP</v>
          </cell>
          <cell r="M1159" t="str">
            <v>819285.00000000</v>
          </cell>
          <cell r="N1159" t="str">
            <v>6488181.00000000</v>
          </cell>
          <cell r="O1159" t="str">
            <v>RGF93 / Lambert 93</v>
          </cell>
          <cell r="P1159">
            <v>6</v>
          </cell>
          <cell r="R1159" t="str">
            <v>Suivi Lit</v>
          </cell>
          <cell r="T1159" t="str">
            <v>819207.00000000</v>
          </cell>
          <cell r="U1159" t="str">
            <v>6488123.00000000</v>
          </cell>
          <cell r="V1159" t="str">
            <v>RGF93 / Lambert 93</v>
          </cell>
          <cell r="W1159" t="str">
            <v>Contrôle de surveillance des cours d'eau du bassin Rhône et cours d'eau côtiers méditerranéens, Contrôles opérationnels des cours d'eau du bassin Rhône et cours d'eau côtiers méditerranéens</v>
          </cell>
        </row>
        <row r="1160">
          <cell r="A1160">
            <v>6095000</v>
          </cell>
          <cell r="B1160" t="str">
            <v>GIER A ST-CHAMOND 2</v>
          </cell>
          <cell r="C1160" t="str">
            <v>RHONE-MEDITERRANEE</v>
          </cell>
          <cell r="E1160" t="str">
            <v>DR475</v>
          </cell>
          <cell r="F1160" t="str">
            <v>V31-0400</v>
          </cell>
          <cell r="G1160" t="str">
            <v>Le Gier</v>
          </cell>
          <cell r="H1160" t="str">
            <v>AUVERGNE-RHONE-ALPES</v>
          </cell>
          <cell r="I1160" t="str">
            <v>Loire</v>
          </cell>
          <cell r="J1160" t="str">
            <v>SAINT-CHAMOND</v>
          </cell>
          <cell r="L1160" t="str">
            <v>Aval Saint Chamond - Amont STEP</v>
          </cell>
          <cell r="M1160" t="str">
            <v>819285.00000000</v>
          </cell>
          <cell r="N1160" t="str">
            <v>6488181.00000000</v>
          </cell>
          <cell r="O1160" t="str">
            <v>RGF93 / Lambert 93</v>
          </cell>
          <cell r="P1160">
            <v>7</v>
          </cell>
          <cell r="R1160" t="str">
            <v>Suivi Macrophytes</v>
          </cell>
          <cell r="T1160" t="str">
            <v>819264.00000000</v>
          </cell>
          <cell r="U1160" t="str">
            <v>6488165.00000000</v>
          </cell>
          <cell r="V1160" t="str">
            <v>RGF93 / Lambert 93</v>
          </cell>
          <cell r="W1160" t="str">
            <v>Contrôles opérationnels des cours d'eau du bassin Rhône et cours d'eau côtiers méditerranéens, Contrôle de surveillance des cours d'eau du bassin Rhône et cours d'eau côtiers méditerranéens</v>
          </cell>
        </row>
        <row r="1161">
          <cell r="A1161">
            <v>6095000</v>
          </cell>
          <cell r="B1161" t="str">
            <v>GIER A ST-CHAMOND 2</v>
          </cell>
          <cell r="E1161" t="str">
            <v>DR475</v>
          </cell>
          <cell r="F1161" t="str">
            <v>V31-0400</v>
          </cell>
          <cell r="G1161" t="str">
            <v>Le Gier</v>
          </cell>
          <cell r="H1161" t="str">
            <v>AUVERGNE-RHONE-ALPES</v>
          </cell>
          <cell r="I1161" t="str">
            <v>Loire</v>
          </cell>
          <cell r="J1161" t="str">
            <v>SAINT-CHAMOND</v>
          </cell>
          <cell r="L1161" t="str">
            <v>Aval Saint Chamond - Amont STEP</v>
          </cell>
          <cell r="M1161" t="str">
            <v>819285.00000000</v>
          </cell>
          <cell r="N1161" t="str">
            <v>6488181.00000000</v>
          </cell>
          <cell r="O1161" t="str">
            <v>RGF93 / Lambert 93</v>
          </cell>
          <cell r="P1161">
            <v>0</v>
          </cell>
          <cell r="R1161" t="str">
            <v>Point de prélèvement inconnu</v>
          </cell>
          <cell r="T1161" t="str">
            <v>819285.00000000</v>
          </cell>
          <cell r="U1161" t="str">
            <v>6488181.00000000</v>
          </cell>
          <cell r="V1161" t="str">
            <v>RGF93 / Lambert 93</v>
          </cell>
          <cell r="W1161" t="str">
            <v>Contrôle de surveillance des cours d'eau du bassin Rhône et cours d'eau côtiers méditerranéens, Contrôles opérationnels des cours d'eau du bassin Rhône et cours d'eau côtiers méditerranéens</v>
          </cell>
        </row>
        <row r="1162">
          <cell r="A1162">
            <v>6095200</v>
          </cell>
          <cell r="B1162" t="str">
            <v>GIER A LA-GRAND-CROIX 1</v>
          </cell>
          <cell r="C1162" t="str">
            <v>RHONE-MEDITERRANEE</v>
          </cell>
          <cell r="E1162" t="str">
            <v>DR475</v>
          </cell>
          <cell r="F1162" t="str">
            <v>V31-0400</v>
          </cell>
          <cell r="G1162" t="str">
            <v>Le Gier</v>
          </cell>
          <cell r="H1162" t="str">
            <v>AUVERGNE-RHONE-ALPES</v>
          </cell>
          <cell r="I1162" t="str">
            <v>Loire</v>
          </cell>
          <cell r="J1162" t="str">
            <v>L'HORME</v>
          </cell>
          <cell r="L1162" t="str">
            <v>Amont du pont de Couzon en amont du ruisseau des Arcs</v>
          </cell>
          <cell r="M1162" t="str">
            <v>821622.00000000</v>
          </cell>
          <cell r="N1162" t="str">
            <v>6489642.00000000</v>
          </cell>
          <cell r="O1162" t="str">
            <v>RGF93 / Lambert 93</v>
          </cell>
          <cell r="P1162">
            <v>1</v>
          </cell>
          <cell r="R1162" t="str">
            <v>Suivi Eau</v>
          </cell>
          <cell r="T1162" t="str">
            <v>821622.00000000</v>
          </cell>
          <cell r="U1162" t="str">
            <v>6489642.00000000</v>
          </cell>
          <cell r="V1162" t="str">
            <v>RGF93 / Lambert 93</v>
          </cell>
          <cell r="W1162" t="str">
            <v>Réseau complémentaire de bassin Rhône-Méditerranée-Corse - volet physico-chimie</v>
          </cell>
        </row>
        <row r="1163">
          <cell r="A1163">
            <v>6095200</v>
          </cell>
          <cell r="B1163" t="str">
            <v>GIER A LA-GRAND-CROIX 1</v>
          </cell>
          <cell r="C1163" t="str">
            <v>RHONE-MEDITERRANEE</v>
          </cell>
          <cell r="D1163" t="str">
            <v>Bassin Rhône</v>
          </cell>
          <cell r="E1163" t="str">
            <v>DR475</v>
          </cell>
          <cell r="F1163" t="str">
            <v>V31-0400</v>
          </cell>
          <cell r="G1163" t="str">
            <v>Le Gier</v>
          </cell>
          <cell r="H1163" t="str">
            <v>AUVERGNE-RHONE-ALPES</v>
          </cell>
          <cell r="I1163" t="str">
            <v>Loire</v>
          </cell>
          <cell r="J1163" t="str">
            <v>L'HORME</v>
          </cell>
          <cell r="L1163" t="str">
            <v>Amont du pont de Couzon en amont du ruisseau des Arcs</v>
          </cell>
          <cell r="M1163" t="str">
            <v>821622.00000000</v>
          </cell>
          <cell r="N1163" t="str">
            <v>6489642.00000000</v>
          </cell>
          <cell r="O1163" t="str">
            <v>RGF93 / Lambert 93</v>
          </cell>
          <cell r="P1163">
            <v>2</v>
          </cell>
          <cell r="R1163" t="str">
            <v>Suivi Poissons</v>
          </cell>
          <cell r="T1163" t="str">
            <v>821622.00000000</v>
          </cell>
          <cell r="U1163" t="str">
            <v>6489642.00000000</v>
          </cell>
          <cell r="V1163" t="str">
            <v>RGF93 / Lambert 93</v>
          </cell>
          <cell r="W1163" t="str">
            <v>Réseau complémentaire de bassin Rhône-Méditerranée-Corse - volet physico-chimie</v>
          </cell>
        </row>
        <row r="1164">
          <cell r="A1164">
            <v>6095200</v>
          </cell>
          <cell r="B1164" t="str">
            <v>GIER A LA-GRAND-CROIX 1</v>
          </cell>
          <cell r="C1164" t="str">
            <v>RHONE-MEDITERRANEE</v>
          </cell>
          <cell r="E1164" t="str">
            <v>DR475</v>
          </cell>
          <cell r="F1164" t="str">
            <v>V31-0400</v>
          </cell>
          <cell r="G1164" t="str">
            <v>Le Gier</v>
          </cell>
          <cell r="H1164" t="str">
            <v>AUVERGNE-RHONE-ALPES</v>
          </cell>
          <cell r="I1164" t="str">
            <v>Loire</v>
          </cell>
          <cell r="J1164" t="str">
            <v>L'HORME</v>
          </cell>
          <cell r="L1164" t="str">
            <v>Amont du pont de Couzon en amont du ruisseau des Arcs</v>
          </cell>
          <cell r="M1164" t="str">
            <v>821622.00000000</v>
          </cell>
          <cell r="N1164" t="str">
            <v>6489642.00000000</v>
          </cell>
          <cell r="O1164" t="str">
            <v>RGF93 / Lambert 93</v>
          </cell>
          <cell r="P1164">
            <v>3</v>
          </cell>
          <cell r="R1164" t="str">
            <v>Suivi Sédiments</v>
          </cell>
          <cell r="T1164" t="str">
            <v>821622.00000000</v>
          </cell>
          <cell r="U1164" t="str">
            <v>6489642.00000000</v>
          </cell>
          <cell r="V1164" t="str">
            <v>RGF93 / Lambert 93</v>
          </cell>
          <cell r="W1164" t="str">
            <v>Réseau complémentaire de bassin Rhône-Méditerranée-Corse - volet physico-chimie</v>
          </cell>
        </row>
        <row r="1165">
          <cell r="A1165">
            <v>6095200</v>
          </cell>
          <cell r="B1165" t="str">
            <v>GIER A LA-GRAND-CROIX 1</v>
          </cell>
          <cell r="C1165" t="str">
            <v>RHONE-MEDITERRANEE</v>
          </cell>
          <cell r="E1165" t="str">
            <v>DR475</v>
          </cell>
          <cell r="F1165" t="str">
            <v>V31-0400</v>
          </cell>
          <cell r="G1165" t="str">
            <v>Le Gier</v>
          </cell>
          <cell r="H1165" t="str">
            <v>AUVERGNE-RHONE-ALPES</v>
          </cell>
          <cell r="I1165" t="str">
            <v>Loire</v>
          </cell>
          <cell r="J1165" t="str">
            <v>L'HORME</v>
          </cell>
          <cell r="L1165" t="str">
            <v>Amont du pont de Couzon en amont du ruisseau des Arcs</v>
          </cell>
          <cell r="M1165" t="str">
            <v>821622.00000000</v>
          </cell>
          <cell r="N1165" t="str">
            <v>6489642.00000000</v>
          </cell>
          <cell r="O1165" t="str">
            <v>RGF93 / Lambert 93</v>
          </cell>
          <cell r="P1165">
            <v>4</v>
          </cell>
          <cell r="R1165" t="str">
            <v>Suivi Bryophytes</v>
          </cell>
          <cell r="T1165" t="str">
            <v>821622.00000000</v>
          </cell>
          <cell r="U1165" t="str">
            <v>6489642.00000000</v>
          </cell>
          <cell r="V1165" t="str">
            <v>RGF93 / Lambert 93</v>
          </cell>
          <cell r="W1165" t="str">
            <v>Réseau complémentaire de bassin Rhône-Méditerranée-Corse - volet physico-chimie</v>
          </cell>
        </row>
        <row r="1166">
          <cell r="A1166">
            <v>6095200</v>
          </cell>
          <cell r="B1166" t="str">
            <v>GIER A LA-GRAND-CROIX 1</v>
          </cell>
          <cell r="C1166" t="str">
            <v>RHONE-MEDITERRANEE</v>
          </cell>
          <cell r="E1166" t="str">
            <v>DR475</v>
          </cell>
          <cell r="F1166" t="str">
            <v>V31-0400</v>
          </cell>
          <cell r="G1166" t="str">
            <v>Le Gier</v>
          </cell>
          <cell r="H1166" t="str">
            <v>AUVERGNE-RHONE-ALPES</v>
          </cell>
          <cell r="I1166" t="str">
            <v>Loire</v>
          </cell>
          <cell r="J1166" t="str">
            <v>L'HORME</v>
          </cell>
          <cell r="L1166" t="str">
            <v>Amont du pont de Couzon en amont du ruisseau des Arcs</v>
          </cell>
          <cell r="M1166" t="str">
            <v>821622.00000000</v>
          </cell>
          <cell r="N1166" t="str">
            <v>6489642.00000000</v>
          </cell>
          <cell r="O1166" t="str">
            <v>RGF93 / Lambert 93</v>
          </cell>
          <cell r="P1166">
            <v>5</v>
          </cell>
          <cell r="R1166" t="str">
            <v>Suivi Diatomées benthiques</v>
          </cell>
          <cell r="T1166" t="str">
            <v>821622.00000000</v>
          </cell>
          <cell r="U1166" t="str">
            <v>6489642.00000000</v>
          </cell>
          <cell r="V1166" t="str">
            <v>RGF93 / Lambert 93</v>
          </cell>
          <cell r="W1166" t="str">
            <v>Réseau complémentaire de bassin Rhône-Méditerranée-Corse - volet physico-chimie</v>
          </cell>
        </row>
        <row r="1167">
          <cell r="A1167">
            <v>6095200</v>
          </cell>
          <cell r="B1167" t="str">
            <v>GIER A LA-GRAND-CROIX 1</v>
          </cell>
          <cell r="C1167" t="str">
            <v>RHONE-MEDITERRANEE</v>
          </cell>
          <cell r="E1167" t="str">
            <v>DR475</v>
          </cell>
          <cell r="F1167" t="str">
            <v>V31-0400</v>
          </cell>
          <cell r="G1167" t="str">
            <v>Le Gier</v>
          </cell>
          <cell r="H1167" t="str">
            <v>AUVERGNE-RHONE-ALPES</v>
          </cell>
          <cell r="I1167" t="str">
            <v>Loire</v>
          </cell>
          <cell r="J1167" t="str">
            <v>L'HORME</v>
          </cell>
          <cell r="L1167" t="str">
            <v>Amont du pont de Couzon en amont du ruisseau des Arcs</v>
          </cell>
          <cell r="M1167" t="str">
            <v>821622.00000000</v>
          </cell>
          <cell r="N1167" t="str">
            <v>6489642.00000000</v>
          </cell>
          <cell r="O1167" t="str">
            <v>RGF93 / Lambert 93</v>
          </cell>
          <cell r="P1167">
            <v>6</v>
          </cell>
          <cell r="R1167" t="str">
            <v>Suivi Macro-invertébrés benthiques</v>
          </cell>
          <cell r="T1167" t="str">
            <v>821622.00000000</v>
          </cell>
          <cell r="U1167" t="str">
            <v>6489642.00000000</v>
          </cell>
          <cell r="V1167" t="str">
            <v>RGF93 / Lambert 93</v>
          </cell>
          <cell r="W1167" t="str">
            <v>Réseau complémentaire de bassin Rhône-Méditerranée-Corse - volet physico-chimie</v>
          </cell>
        </row>
        <row r="1168">
          <cell r="A1168">
            <v>6095200</v>
          </cell>
          <cell r="B1168" t="str">
            <v>GIER A LA-GRAND-CROIX 1</v>
          </cell>
          <cell r="E1168" t="str">
            <v>DR475</v>
          </cell>
          <cell r="F1168" t="str">
            <v>V31-0400</v>
          </cell>
          <cell r="G1168" t="str">
            <v>Le Gier</v>
          </cell>
          <cell r="H1168" t="str">
            <v>AUVERGNE-RHONE-ALPES</v>
          </cell>
          <cell r="I1168" t="str">
            <v>Loire</v>
          </cell>
          <cell r="J1168" t="str">
            <v>L'HORME</v>
          </cell>
          <cell r="L1168" t="str">
            <v>Amont du pont de Couzon en amont du ruisseau des Arcs</v>
          </cell>
          <cell r="M1168" t="str">
            <v>821622.00000000</v>
          </cell>
          <cell r="N1168" t="str">
            <v>6489642.00000000</v>
          </cell>
          <cell r="O1168" t="str">
            <v>RGF93 / Lambert 93</v>
          </cell>
          <cell r="P1168">
            <v>0</v>
          </cell>
          <cell r="R1168" t="str">
            <v>Point de prélèvement inconnu</v>
          </cell>
          <cell r="T1168" t="str">
            <v>821622.00000000</v>
          </cell>
          <cell r="U1168" t="str">
            <v>6489642.00000000</v>
          </cell>
          <cell r="V1168" t="str">
            <v>RGF93 / Lambert 93</v>
          </cell>
          <cell r="W1168" t="str">
            <v>Réseau complémentaire de bassin Rhône-Méditerranée-Corse - volet physico-chimie</v>
          </cell>
        </row>
        <row r="1169">
          <cell r="A1169">
            <v>6580793</v>
          </cell>
          <cell r="B1169" t="str">
            <v>RICOLIN A ST-CHAMOND 1</v>
          </cell>
          <cell r="C1169" t="str">
            <v>RHONE-MEDITERRANEE</v>
          </cell>
          <cell r="F1169" t="str">
            <v>V3100600</v>
          </cell>
          <cell r="G1169" t="str">
            <v>Le Ricolin</v>
          </cell>
          <cell r="H1169" t="str">
            <v>AUVERGNE-RHONE-ALPES</v>
          </cell>
          <cell r="I1169" t="str">
            <v>Loire</v>
          </cell>
          <cell r="J1169" t="str">
            <v>SAINT-CHAMOND</v>
          </cell>
          <cell r="L1169" t="str">
            <v>Pont du lieu dit Pont Nantin</v>
          </cell>
          <cell r="M1169" t="str">
            <v>816146.00000000</v>
          </cell>
          <cell r="N1169" t="str">
            <v>6485742.00000000</v>
          </cell>
          <cell r="O1169" t="str">
            <v>RGF93 / Lambert 93</v>
          </cell>
          <cell r="P1169">
            <v>1</v>
          </cell>
          <cell r="R1169" t="str">
            <v>Suivi Eau</v>
          </cell>
          <cell r="T1169" t="str">
            <v>816146.00000000</v>
          </cell>
          <cell r="U1169" t="str">
            <v>6485742.00000000</v>
          </cell>
          <cell r="V1169" t="str">
            <v>RGF93 / Lambert 93</v>
          </cell>
        </row>
        <row r="1170">
          <cell r="A1170">
            <v>6580793</v>
          </cell>
          <cell r="B1170" t="str">
            <v>RICOLIN A ST-CHAMOND 1</v>
          </cell>
          <cell r="F1170" t="str">
            <v>V3100600</v>
          </cell>
          <cell r="G1170" t="str">
            <v>Le Ricolin</v>
          </cell>
          <cell r="H1170" t="str">
            <v>AUVERGNE-RHONE-ALPES</v>
          </cell>
          <cell r="I1170" t="str">
            <v>Loire</v>
          </cell>
          <cell r="J1170" t="str">
            <v>SAINT-CHAMOND</v>
          </cell>
          <cell r="L1170" t="str">
            <v>Pont du lieu dit Pont Nantin</v>
          </cell>
          <cell r="M1170" t="str">
            <v>816146.00000000</v>
          </cell>
          <cell r="N1170" t="str">
            <v>6485742.00000000</v>
          </cell>
          <cell r="O1170" t="str">
            <v>RGF93 / Lambert 93</v>
          </cell>
          <cell r="P1170">
            <v>0</v>
          </cell>
          <cell r="R1170" t="str">
            <v>Point de prélèvement inconnu</v>
          </cell>
          <cell r="T1170" t="str">
            <v>816146.00000000</v>
          </cell>
          <cell r="U1170" t="str">
            <v>6485742.00000000</v>
          </cell>
          <cell r="V1170" t="str">
            <v>RGF93 / Lambert 93</v>
          </cell>
        </row>
        <row r="1171">
          <cell r="A1171">
            <v>6580793</v>
          </cell>
          <cell r="B1171" t="str">
            <v>RICOLIN A ST-CHAMOND 1</v>
          </cell>
          <cell r="F1171" t="str">
            <v>V3100600</v>
          </cell>
          <cell r="G1171" t="str">
            <v>Le Ricolin</v>
          </cell>
          <cell r="H1171" t="str">
            <v>AUVERGNE-RHONE-ALPES</v>
          </cell>
          <cell r="I1171" t="str">
            <v>Loire</v>
          </cell>
          <cell r="J1171" t="str">
            <v>SAINT-CHAMOND</v>
          </cell>
          <cell r="L1171" t="str">
            <v>Pont du lieu dit Pont Nantin</v>
          </cell>
          <cell r="M1171" t="str">
            <v>816146.00000000</v>
          </cell>
          <cell r="N1171" t="str">
            <v>6485742.00000000</v>
          </cell>
          <cell r="O1171" t="str">
            <v>RGF93 / Lambert 93</v>
          </cell>
          <cell r="P1171">
            <v>2</v>
          </cell>
          <cell r="R1171" t="str">
            <v>Suivi Diatomées benthiques</v>
          </cell>
          <cell r="T1171" t="str">
            <v>816146.00000000</v>
          </cell>
          <cell r="U1171" t="str">
            <v>6485742.00000000</v>
          </cell>
          <cell r="V1171" t="str">
            <v>RGF93 / Lambert 93</v>
          </cell>
        </row>
        <row r="1172">
          <cell r="A1172">
            <v>6580793</v>
          </cell>
          <cell r="B1172" t="str">
            <v>RICOLIN A ST-CHAMOND 1</v>
          </cell>
          <cell r="F1172" t="str">
            <v>V3100600</v>
          </cell>
          <cell r="G1172" t="str">
            <v>Le Ricolin</v>
          </cell>
          <cell r="H1172" t="str">
            <v>AUVERGNE-RHONE-ALPES</v>
          </cell>
          <cell r="I1172" t="str">
            <v>Loire</v>
          </cell>
          <cell r="J1172" t="str">
            <v>SAINT-CHAMOND</v>
          </cell>
          <cell r="L1172" t="str">
            <v>Pont du lieu dit Pont Nantin</v>
          </cell>
          <cell r="M1172" t="str">
            <v>816146.00000000</v>
          </cell>
          <cell r="N1172" t="str">
            <v>6485742.00000000</v>
          </cell>
          <cell r="O1172" t="str">
            <v>RGF93 / Lambert 93</v>
          </cell>
          <cell r="P1172">
            <v>3</v>
          </cell>
          <cell r="R1172" t="str">
            <v>Suivi Macro-invertébrés benthiques</v>
          </cell>
          <cell r="T1172" t="str">
            <v>816146.00000000</v>
          </cell>
          <cell r="U1172" t="str">
            <v>6485742.00000000</v>
          </cell>
          <cell r="V1172" t="str">
            <v>RGF93 / Lambert 93</v>
          </cell>
        </row>
        <row r="1173">
          <cell r="A1173">
            <v>6580794</v>
          </cell>
          <cell r="B1173" t="str">
            <v>JANON A ST-CHAMOND 1</v>
          </cell>
          <cell r="C1173" t="str">
            <v>RHONE-MEDITERRANEE</v>
          </cell>
          <cell r="E1173" t="str">
            <v>FRDR10282b</v>
          </cell>
          <cell r="F1173" t="str">
            <v>V3100560</v>
          </cell>
          <cell r="G1173" t="str">
            <v>Ruisseau de Janon</v>
          </cell>
          <cell r="H1173" t="str">
            <v>AUVERGNE-RHONE-ALPES</v>
          </cell>
          <cell r="I1173" t="str">
            <v>Loire</v>
          </cell>
          <cell r="J1173" t="str">
            <v>SAINT-CHAMOND</v>
          </cell>
          <cell r="L1173" t="str">
            <v>Pont D 498 - amont confluence Langonand</v>
          </cell>
          <cell r="M1173" t="str">
            <v>817297.00000000</v>
          </cell>
          <cell r="N1173" t="str">
            <v>6486894.00000000</v>
          </cell>
          <cell r="O1173" t="str">
            <v>RGF93 / Lambert 93</v>
          </cell>
          <cell r="P1173">
            <v>1</v>
          </cell>
          <cell r="R1173" t="str">
            <v>Suivi Eau</v>
          </cell>
          <cell r="T1173" t="str">
            <v>817297.00000000</v>
          </cell>
          <cell r="U1173" t="str">
            <v>6486894.00000000</v>
          </cell>
          <cell r="V1173" t="str">
            <v>RGF93 / Lambert 93</v>
          </cell>
        </row>
        <row r="1174">
          <cell r="A1174">
            <v>6580794</v>
          </cell>
          <cell r="B1174" t="str">
            <v>JANON A ST-CHAMOND 1</v>
          </cell>
          <cell r="C1174" t="str">
            <v>RHONE-MEDITERRANEE</v>
          </cell>
          <cell r="E1174" t="str">
            <v>FRDR10282b</v>
          </cell>
          <cell r="F1174" t="str">
            <v>V3100560</v>
          </cell>
          <cell r="G1174" t="str">
            <v>Ruisseau de Janon</v>
          </cell>
          <cell r="H1174" t="str">
            <v>AUVERGNE-RHONE-ALPES</v>
          </cell>
          <cell r="I1174" t="str">
            <v>Loire</v>
          </cell>
          <cell r="J1174" t="str">
            <v>SAINT-CHAMOND</v>
          </cell>
          <cell r="L1174" t="str">
            <v>Pont D 498 - amont confluence Langonand</v>
          </cell>
          <cell r="M1174" t="str">
            <v>817297.00000000</v>
          </cell>
          <cell r="N1174" t="str">
            <v>6486894.00000000</v>
          </cell>
          <cell r="O1174" t="str">
            <v>RGF93 / Lambert 93</v>
          </cell>
          <cell r="P1174">
            <v>2</v>
          </cell>
          <cell r="R1174" t="str">
            <v>Suivi Sédiments</v>
          </cell>
          <cell r="T1174" t="str">
            <v>817297.00000000</v>
          </cell>
          <cell r="U1174" t="str">
            <v>6486894.00000000</v>
          </cell>
          <cell r="V1174" t="str">
            <v>RGF93 / Lambert 93</v>
          </cell>
        </row>
        <row r="1175">
          <cell r="A1175">
            <v>6580794</v>
          </cell>
          <cell r="B1175" t="str">
            <v>JANON A ST-CHAMOND 1</v>
          </cell>
          <cell r="C1175" t="str">
            <v>RHONE-MEDITERRANEE</v>
          </cell>
          <cell r="D1175" t="str">
            <v>Bassin Rhône</v>
          </cell>
          <cell r="E1175" t="str">
            <v>FRDR10282b</v>
          </cell>
          <cell r="F1175" t="str">
            <v>V3100560</v>
          </cell>
          <cell r="G1175" t="str">
            <v>Ruisseau de Janon</v>
          </cell>
          <cell r="H1175" t="str">
            <v>AUVERGNE-RHONE-ALPES</v>
          </cell>
          <cell r="I1175" t="str">
            <v>Loire</v>
          </cell>
          <cell r="J1175" t="str">
            <v>SAINT-CHAMOND</v>
          </cell>
          <cell r="L1175" t="str">
            <v>Pont D 498 - amont confluence Langonand</v>
          </cell>
          <cell r="M1175" t="str">
            <v>817297.00000000</v>
          </cell>
          <cell r="N1175" t="str">
            <v>6486894.00000000</v>
          </cell>
          <cell r="O1175" t="str">
            <v>RGF93 / Lambert 93</v>
          </cell>
          <cell r="P1175">
            <v>0</v>
          </cell>
          <cell r="R1175" t="str">
            <v>Point de prélèvement inconnu</v>
          </cell>
          <cell r="T1175" t="str">
            <v>817297.00000000</v>
          </cell>
          <cell r="U1175" t="str">
            <v>6486894.00000000</v>
          </cell>
          <cell r="V1175" t="str">
            <v>RGF93 / Lambert 93</v>
          </cell>
        </row>
        <row r="1176">
          <cell r="A1176">
            <v>6580794</v>
          </cell>
          <cell r="B1176" t="str">
            <v>JANON A ST-CHAMOND 1</v>
          </cell>
          <cell r="E1176" t="str">
            <v>FRDR10282b</v>
          </cell>
          <cell r="F1176" t="str">
            <v>V3100560</v>
          </cell>
          <cell r="G1176" t="str">
            <v>Ruisseau de Janon</v>
          </cell>
          <cell r="H1176" t="str">
            <v>AUVERGNE-RHONE-ALPES</v>
          </cell>
          <cell r="I1176" t="str">
            <v>Loire</v>
          </cell>
          <cell r="J1176" t="str">
            <v>SAINT-CHAMOND</v>
          </cell>
          <cell r="L1176" t="str">
            <v>Pont D 498 - amont confluence Langonand</v>
          </cell>
          <cell r="M1176" t="str">
            <v>817297.00000000</v>
          </cell>
          <cell r="N1176" t="str">
            <v>6486894.00000000</v>
          </cell>
          <cell r="O1176" t="str">
            <v>RGF93 / Lambert 93</v>
          </cell>
          <cell r="P1176">
            <v>3</v>
          </cell>
          <cell r="R1176" t="str">
            <v>Suivi Macro-invertébrés benthiques</v>
          </cell>
          <cell r="T1176" t="str">
            <v>817297.00000000</v>
          </cell>
          <cell r="U1176" t="str">
            <v>6486894.00000000</v>
          </cell>
          <cell r="V1176" t="str">
            <v>RGF93 / Lambert 93</v>
          </cell>
        </row>
        <row r="1177">
          <cell r="A1177">
            <v>6580794</v>
          </cell>
          <cell r="B1177" t="str">
            <v>JANON A ST-CHAMOND 1</v>
          </cell>
          <cell r="E1177" t="str">
            <v>FRDR10282b</v>
          </cell>
          <cell r="F1177" t="str">
            <v>V3100560</v>
          </cell>
          <cell r="G1177" t="str">
            <v>Ruisseau de Janon</v>
          </cell>
          <cell r="H1177" t="str">
            <v>AUVERGNE-RHONE-ALPES</v>
          </cell>
          <cell r="I1177" t="str">
            <v>Loire</v>
          </cell>
          <cell r="J1177" t="str">
            <v>SAINT-CHAMOND</v>
          </cell>
          <cell r="L1177" t="str">
            <v>Pont D 498 - amont confluence Langonand</v>
          </cell>
          <cell r="M1177" t="str">
            <v>817297.00000000</v>
          </cell>
          <cell r="N1177" t="str">
            <v>6486894.00000000</v>
          </cell>
          <cell r="O1177" t="str">
            <v>RGF93 / Lambert 93</v>
          </cell>
          <cell r="P1177">
            <v>4</v>
          </cell>
          <cell r="R1177" t="str">
            <v>Suivi Diatomées benthiques</v>
          </cell>
          <cell r="T1177" t="str">
            <v>817297.00000000</v>
          </cell>
          <cell r="U1177" t="str">
            <v>6486894.00000000</v>
          </cell>
          <cell r="V1177" t="str">
            <v>RGF93 / Lambert 93</v>
          </cell>
        </row>
        <row r="1178">
          <cell r="A1178">
            <v>6580795</v>
          </cell>
          <cell r="B1178" t="str">
            <v>LANGONAND A ST-CHAMOND 1</v>
          </cell>
          <cell r="C1178" t="str">
            <v>RHONE-MEDITERRANEE</v>
          </cell>
          <cell r="E1178" t="str">
            <v>FRDR10282a</v>
          </cell>
          <cell r="F1178" t="str">
            <v>V3100620</v>
          </cell>
          <cell r="G1178" t="str">
            <v>Le Langonand</v>
          </cell>
          <cell r="H1178" t="str">
            <v>AUVERGNE-RHONE-ALPES</v>
          </cell>
          <cell r="I1178" t="str">
            <v>Loire</v>
          </cell>
          <cell r="J1178" t="str">
            <v>SAINT-CHAMOND</v>
          </cell>
          <cell r="L1178" t="str">
            <v>Pont amont immédiat confluence Janon</v>
          </cell>
          <cell r="M1178" t="str">
            <v>817245.00000000</v>
          </cell>
          <cell r="N1178" t="str">
            <v>6486965.00000000</v>
          </cell>
          <cell r="O1178" t="str">
            <v>RGF93 / Lambert 93</v>
          </cell>
          <cell r="P1178">
            <v>1</v>
          </cell>
          <cell r="R1178" t="str">
            <v>Suivi Eau</v>
          </cell>
          <cell r="T1178" t="str">
            <v>817245.00000000</v>
          </cell>
          <cell r="U1178" t="str">
            <v>6486965.00000000</v>
          </cell>
          <cell r="V1178" t="str">
            <v>RGF93 / Lambert 93</v>
          </cell>
        </row>
        <row r="1179">
          <cell r="A1179">
            <v>6580795</v>
          </cell>
          <cell r="B1179" t="str">
            <v>LANGONAND A ST-CHAMOND 1</v>
          </cell>
          <cell r="E1179" t="str">
            <v>FRDR10282a</v>
          </cell>
          <cell r="F1179" t="str">
            <v>V3100620</v>
          </cell>
          <cell r="G1179" t="str">
            <v>Le Langonand</v>
          </cell>
          <cell r="H1179" t="str">
            <v>AUVERGNE-RHONE-ALPES</v>
          </cell>
          <cell r="I1179" t="str">
            <v>Loire</v>
          </cell>
          <cell r="J1179" t="str">
            <v>SAINT-CHAMOND</v>
          </cell>
          <cell r="L1179" t="str">
            <v>Pont amont immédiat confluence Janon</v>
          </cell>
          <cell r="M1179" t="str">
            <v>817245.00000000</v>
          </cell>
          <cell r="N1179" t="str">
            <v>6486965.00000000</v>
          </cell>
          <cell r="O1179" t="str">
            <v>RGF93 / Lambert 93</v>
          </cell>
          <cell r="P1179">
            <v>0</v>
          </cell>
          <cell r="R1179" t="str">
            <v>Point de prélèvement inconnu</v>
          </cell>
          <cell r="T1179" t="str">
            <v>817245.00000000</v>
          </cell>
          <cell r="U1179" t="str">
            <v>6486965.00000000</v>
          </cell>
          <cell r="V1179" t="str">
            <v>RGF93 / Lambert 93</v>
          </cell>
        </row>
        <row r="1180">
          <cell r="A1180">
            <v>6580795</v>
          </cell>
          <cell r="B1180" t="str">
            <v>LANGONAND A ST-CHAMOND 1</v>
          </cell>
          <cell r="E1180" t="str">
            <v>FRDR10282a</v>
          </cell>
          <cell r="F1180" t="str">
            <v>V3100620</v>
          </cell>
          <cell r="G1180" t="str">
            <v>Le Langonand</v>
          </cell>
          <cell r="H1180" t="str">
            <v>AUVERGNE-RHONE-ALPES</v>
          </cell>
          <cell r="I1180" t="str">
            <v>Loire</v>
          </cell>
          <cell r="J1180" t="str">
            <v>SAINT-CHAMOND</v>
          </cell>
          <cell r="L1180" t="str">
            <v>Pont amont immédiat confluence Janon</v>
          </cell>
          <cell r="M1180" t="str">
            <v>817245.00000000</v>
          </cell>
          <cell r="N1180" t="str">
            <v>6486965.00000000</v>
          </cell>
          <cell r="O1180" t="str">
            <v>RGF93 / Lambert 93</v>
          </cell>
          <cell r="P1180">
            <v>2</v>
          </cell>
          <cell r="R1180" t="str">
            <v>Suivi Diatomées benthiques</v>
          </cell>
          <cell r="T1180" t="str">
            <v>817245.00000000</v>
          </cell>
          <cell r="U1180" t="str">
            <v>6486965.00000000</v>
          </cell>
          <cell r="V1180" t="str">
            <v>RGF93 / Lambert 93</v>
          </cell>
        </row>
        <row r="1181">
          <cell r="A1181">
            <v>6580795</v>
          </cell>
          <cell r="B1181" t="str">
            <v>LANGONAND A ST-CHAMOND 1</v>
          </cell>
          <cell r="E1181" t="str">
            <v>FRDR10282a</v>
          </cell>
          <cell r="F1181" t="str">
            <v>V3100620</v>
          </cell>
          <cell r="G1181" t="str">
            <v>Le Langonand</v>
          </cell>
          <cell r="H1181" t="str">
            <v>AUVERGNE-RHONE-ALPES</v>
          </cell>
          <cell r="I1181" t="str">
            <v>Loire</v>
          </cell>
          <cell r="J1181" t="str">
            <v>SAINT-CHAMOND</v>
          </cell>
          <cell r="L1181" t="str">
            <v>Pont amont immédiat confluence Janon</v>
          </cell>
          <cell r="M1181" t="str">
            <v>817245.00000000</v>
          </cell>
          <cell r="N1181" t="str">
            <v>6486965.00000000</v>
          </cell>
          <cell r="O1181" t="str">
            <v>RGF93 / Lambert 93</v>
          </cell>
          <cell r="P1181">
            <v>3</v>
          </cell>
          <cell r="R1181" t="str">
            <v>Suivi Macro-invertébrés benthiques</v>
          </cell>
          <cell r="T1181" t="str">
            <v>817245.00000000</v>
          </cell>
          <cell r="U1181" t="str">
            <v>6486965.00000000</v>
          </cell>
          <cell r="V1181" t="str">
            <v>RGF93 / Lambert 93</v>
          </cell>
        </row>
        <row r="1182">
          <cell r="A1182">
            <v>6580796</v>
          </cell>
          <cell r="B1182" t="str">
            <v xml:space="preserve">DORLAY A LORETTE </v>
          </cell>
          <cell r="C1182" t="str">
            <v>RHONE-MEDITERRANEE</v>
          </cell>
          <cell r="E1182" t="str">
            <v>DR12106</v>
          </cell>
          <cell r="F1182" t="str">
            <v>V3110500</v>
          </cell>
          <cell r="G1182" t="str">
            <v>Le Dorlay</v>
          </cell>
          <cell r="H1182" t="str">
            <v>AUVERGNE-RHONE-ALPES</v>
          </cell>
          <cell r="I1182" t="str">
            <v>Loire</v>
          </cell>
          <cell r="J1182" t="str">
            <v>LORETTE</v>
          </cell>
          <cell r="L1182" t="str">
            <v>Amont confluence Gier</v>
          </cell>
          <cell r="M1182" t="str">
            <v>822657.00000000</v>
          </cell>
          <cell r="N1182" t="str">
            <v>6491281.00000000</v>
          </cell>
          <cell r="O1182" t="str">
            <v>RGF93 / Lambert 93</v>
          </cell>
          <cell r="P1182">
            <v>1</v>
          </cell>
          <cell r="R1182" t="str">
            <v>Suivi Eau</v>
          </cell>
          <cell r="T1182" t="str">
            <v>822657.00000000</v>
          </cell>
          <cell r="U1182" t="str">
            <v>6491281.00000000</v>
          </cell>
          <cell r="V1182" t="str">
            <v>RGF93 / Lambert 93</v>
          </cell>
        </row>
        <row r="1183">
          <cell r="A1183">
            <v>6580796</v>
          </cell>
          <cell r="B1183" t="str">
            <v xml:space="preserve">DORLAY A LORETTE </v>
          </cell>
          <cell r="C1183" t="str">
            <v>RHONE-MEDITERRANEE</v>
          </cell>
          <cell r="D1183" t="str">
            <v>Bassin Rhône</v>
          </cell>
          <cell r="E1183" t="str">
            <v>DR12106</v>
          </cell>
          <cell r="F1183" t="str">
            <v>V3110500</v>
          </cell>
          <cell r="G1183" t="str">
            <v>Le Dorlay</v>
          </cell>
          <cell r="H1183" t="str">
            <v>AUVERGNE-RHONE-ALPES</v>
          </cell>
          <cell r="I1183" t="str">
            <v>Loire</v>
          </cell>
          <cell r="J1183" t="str">
            <v>LORETTE</v>
          </cell>
          <cell r="L1183" t="str">
            <v>Amont confluence Gier</v>
          </cell>
          <cell r="M1183" t="str">
            <v>822657.00000000</v>
          </cell>
          <cell r="N1183" t="str">
            <v>6491281.00000000</v>
          </cell>
          <cell r="O1183" t="str">
            <v>RGF93 / Lambert 93</v>
          </cell>
          <cell r="P1183">
            <v>2</v>
          </cell>
          <cell r="R1183" t="str">
            <v>Suivi Poissons</v>
          </cell>
          <cell r="T1183" t="str">
            <v>822657.00000000</v>
          </cell>
          <cell r="U1183" t="str">
            <v>6491281.00000000</v>
          </cell>
          <cell r="V1183" t="str">
            <v>RGF93 / Lambert 93</v>
          </cell>
        </row>
        <row r="1184">
          <cell r="A1184">
            <v>6580796</v>
          </cell>
          <cell r="B1184" t="str">
            <v xml:space="preserve">DORLAY A LORETTE </v>
          </cell>
          <cell r="C1184" t="str">
            <v>RHONE-MEDITERRANEE</v>
          </cell>
          <cell r="E1184" t="str">
            <v>DR12106</v>
          </cell>
          <cell r="F1184" t="str">
            <v>V3110500</v>
          </cell>
          <cell r="G1184" t="str">
            <v>Le Dorlay</v>
          </cell>
          <cell r="H1184" t="str">
            <v>AUVERGNE-RHONE-ALPES</v>
          </cell>
          <cell r="I1184" t="str">
            <v>Loire</v>
          </cell>
          <cell r="J1184" t="str">
            <v>LORETTE</v>
          </cell>
          <cell r="L1184" t="str">
            <v>Amont confluence Gier</v>
          </cell>
          <cell r="M1184" t="str">
            <v>822657.00000000</v>
          </cell>
          <cell r="N1184" t="str">
            <v>6491281.00000000</v>
          </cell>
          <cell r="O1184" t="str">
            <v>RGF93 / Lambert 93</v>
          </cell>
          <cell r="P1184">
            <v>3</v>
          </cell>
          <cell r="R1184" t="str">
            <v>Suivi Macro-invertébrés benthiques</v>
          </cell>
          <cell r="T1184" t="str">
            <v>822657.00000000</v>
          </cell>
          <cell r="U1184" t="str">
            <v>6491281.00000000</v>
          </cell>
          <cell r="V1184" t="str">
            <v>RGF93 / Lambert 93</v>
          </cell>
        </row>
        <row r="1185">
          <cell r="A1185">
            <v>6580796</v>
          </cell>
          <cell r="B1185" t="str">
            <v xml:space="preserve">DORLAY A LORETTE </v>
          </cell>
          <cell r="E1185" t="str">
            <v>DR12106</v>
          </cell>
          <cell r="F1185" t="str">
            <v>V3110500</v>
          </cell>
          <cell r="G1185" t="str">
            <v>Le Dorlay</v>
          </cell>
          <cell r="H1185" t="str">
            <v>AUVERGNE-RHONE-ALPES</v>
          </cell>
          <cell r="I1185" t="str">
            <v>Loire</v>
          </cell>
          <cell r="J1185" t="str">
            <v>LORETTE</v>
          </cell>
          <cell r="L1185" t="str">
            <v>Amont confluence Gier</v>
          </cell>
          <cell r="M1185" t="str">
            <v>822657.00000000</v>
          </cell>
          <cell r="N1185" t="str">
            <v>6491281.00000000</v>
          </cell>
          <cell r="O1185" t="str">
            <v>RGF93 / Lambert 93</v>
          </cell>
          <cell r="P1185">
            <v>0</v>
          </cell>
          <cell r="R1185" t="str">
            <v>Point de prélèvement inconnu</v>
          </cell>
          <cell r="T1185" t="str">
            <v>822657.00000000</v>
          </cell>
          <cell r="U1185" t="str">
            <v>6491281.00000000</v>
          </cell>
          <cell r="V1185" t="str">
            <v>RGF93 / Lambert 93</v>
          </cell>
        </row>
        <row r="1186">
          <cell r="A1186">
            <v>6580797</v>
          </cell>
          <cell r="B1186" t="str">
            <v xml:space="preserve">DUREZE A GENILAC </v>
          </cell>
          <cell r="C1186" t="str">
            <v>RHONE-MEDITERRANEE</v>
          </cell>
          <cell r="E1186" t="str">
            <v>DR11765</v>
          </cell>
          <cell r="F1186" t="str">
            <v>V3110600</v>
          </cell>
          <cell r="G1186" t="str">
            <v>Ruisseau de la Durèze</v>
          </cell>
          <cell r="H1186" t="str">
            <v>AUVERGNE-RHONE-ALPES</v>
          </cell>
          <cell r="I1186" t="str">
            <v>Loire</v>
          </cell>
          <cell r="J1186" t="str">
            <v>GENILAC</v>
          </cell>
          <cell r="L1186" t="str">
            <v>Lieu dit Le Sardon - amont confluence Gier</v>
          </cell>
          <cell r="M1186" t="str">
            <v>824054.00000000</v>
          </cell>
          <cell r="N1186" t="str">
            <v>6492605.00000000</v>
          </cell>
          <cell r="O1186" t="str">
            <v>RGF93 / Lambert 93</v>
          </cell>
          <cell r="P1186">
            <v>1</v>
          </cell>
          <cell r="R1186" t="str">
            <v>Suivi Eau</v>
          </cell>
          <cell r="T1186" t="str">
            <v>824054.00000000</v>
          </cell>
          <cell r="U1186" t="str">
            <v>6492605.00000000</v>
          </cell>
          <cell r="V1186" t="str">
            <v>RGF93 / Lambert 93</v>
          </cell>
        </row>
        <row r="1187">
          <cell r="A1187">
            <v>6580797</v>
          </cell>
          <cell r="B1187" t="str">
            <v xml:space="preserve">DUREZE A GENILAC </v>
          </cell>
          <cell r="E1187" t="str">
            <v>DR11765</v>
          </cell>
          <cell r="F1187" t="str">
            <v>V3110600</v>
          </cell>
          <cell r="G1187" t="str">
            <v>Ruisseau de la Durèze</v>
          </cell>
          <cell r="H1187" t="str">
            <v>AUVERGNE-RHONE-ALPES</v>
          </cell>
          <cell r="I1187" t="str">
            <v>Loire</v>
          </cell>
          <cell r="J1187" t="str">
            <v>GENILAC</v>
          </cell>
          <cell r="L1187" t="str">
            <v>Lieu dit Le Sardon - amont confluence Gier</v>
          </cell>
          <cell r="M1187" t="str">
            <v>824054.00000000</v>
          </cell>
          <cell r="N1187" t="str">
            <v>6492605.00000000</v>
          </cell>
          <cell r="O1187" t="str">
            <v>RGF93 / Lambert 93</v>
          </cell>
          <cell r="P1187">
            <v>0</v>
          </cell>
          <cell r="R1187" t="str">
            <v>Point de prélèvement inconnu</v>
          </cell>
          <cell r="T1187" t="str">
            <v>824054.00000000</v>
          </cell>
          <cell r="U1187" t="str">
            <v>6492605.00000000</v>
          </cell>
          <cell r="V1187" t="str">
            <v>RGF93 / Lambert 93</v>
          </cell>
        </row>
        <row r="1188">
          <cell r="A1188">
            <v>6580798</v>
          </cell>
          <cell r="B1188" t="str">
            <v xml:space="preserve">GIER A RIVE-DE-GIER </v>
          </cell>
          <cell r="C1188" t="str">
            <v>RHONE-MEDITERRANEE</v>
          </cell>
          <cell r="E1188" t="str">
            <v>DR475</v>
          </cell>
          <cell r="F1188" t="str">
            <v>V31-0400</v>
          </cell>
          <cell r="G1188" t="str">
            <v>Le Gier</v>
          </cell>
          <cell r="H1188" t="str">
            <v>AUVERGNE-RHONE-ALPES</v>
          </cell>
          <cell r="I1188" t="str">
            <v>Loire</v>
          </cell>
          <cell r="J1188" t="str">
            <v>RIVE-DE-GIER</v>
          </cell>
          <cell r="L1188" t="str">
            <v>Aval grand pont - niveau des usines désaffectées - amont Rive de Gier</v>
          </cell>
          <cell r="M1188" t="str">
            <v>825168.00000000</v>
          </cell>
          <cell r="N1188" t="str">
            <v>6492976.00000000</v>
          </cell>
          <cell r="O1188" t="str">
            <v>RGF93 / Lambert 93</v>
          </cell>
          <cell r="P1188">
            <v>1</v>
          </cell>
          <cell r="R1188" t="str">
            <v>Suivi Eau</v>
          </cell>
          <cell r="T1188" t="str">
            <v>825168.00000000</v>
          </cell>
          <cell r="U1188" t="str">
            <v>6492976.00000000</v>
          </cell>
          <cell r="V1188" t="str">
            <v>RGF93 / Lambert 93</v>
          </cell>
        </row>
        <row r="1189">
          <cell r="A1189">
            <v>6580798</v>
          </cell>
          <cell r="B1189" t="str">
            <v xml:space="preserve">GIER A RIVE-DE-GIER </v>
          </cell>
          <cell r="C1189" t="str">
            <v>RHONE-MEDITERRANEE</v>
          </cell>
          <cell r="D1189" t="str">
            <v>Bassin Rhône</v>
          </cell>
          <cell r="E1189" t="str">
            <v>DR475</v>
          </cell>
          <cell r="F1189" t="str">
            <v>V31-0400</v>
          </cell>
          <cell r="G1189" t="str">
            <v>Le Gier</v>
          </cell>
          <cell r="H1189" t="str">
            <v>AUVERGNE-RHONE-ALPES</v>
          </cell>
          <cell r="I1189" t="str">
            <v>Loire</v>
          </cell>
          <cell r="J1189" t="str">
            <v>RIVE-DE-GIER</v>
          </cell>
          <cell r="L1189" t="str">
            <v>Aval grand pont - niveau des usines désaffectées - amont Rive de Gier</v>
          </cell>
          <cell r="M1189" t="str">
            <v>825168.00000000</v>
          </cell>
          <cell r="N1189" t="str">
            <v>6492976.00000000</v>
          </cell>
          <cell r="O1189" t="str">
            <v>RGF93 / Lambert 93</v>
          </cell>
          <cell r="P1189">
            <v>2</v>
          </cell>
          <cell r="R1189" t="str">
            <v>Suivi Poissons</v>
          </cell>
          <cell r="T1189" t="str">
            <v>825168.00000000</v>
          </cell>
          <cell r="U1189" t="str">
            <v>6492976.00000000</v>
          </cell>
          <cell r="V1189" t="str">
            <v>RGF93 / Lambert 93</v>
          </cell>
        </row>
        <row r="1190">
          <cell r="A1190">
            <v>6580798</v>
          </cell>
          <cell r="B1190" t="str">
            <v xml:space="preserve">GIER A RIVE-DE-GIER </v>
          </cell>
          <cell r="C1190" t="str">
            <v>RHONE-MEDITERRANEE</v>
          </cell>
          <cell r="E1190" t="str">
            <v>DR475</v>
          </cell>
          <cell r="F1190" t="str">
            <v>V31-0400</v>
          </cell>
          <cell r="G1190" t="str">
            <v>Le Gier</v>
          </cell>
          <cell r="H1190" t="str">
            <v>AUVERGNE-RHONE-ALPES</v>
          </cell>
          <cell r="I1190" t="str">
            <v>Loire</v>
          </cell>
          <cell r="J1190" t="str">
            <v>RIVE-DE-GIER</v>
          </cell>
          <cell r="L1190" t="str">
            <v>Aval grand pont - niveau des usines désaffectées - amont Rive de Gier</v>
          </cell>
          <cell r="M1190" t="str">
            <v>825168.00000000</v>
          </cell>
          <cell r="N1190" t="str">
            <v>6492976.00000000</v>
          </cell>
          <cell r="O1190" t="str">
            <v>RGF93 / Lambert 93</v>
          </cell>
          <cell r="P1190">
            <v>3</v>
          </cell>
          <cell r="R1190" t="str">
            <v>Suivi Macro-invertébrés benthiques</v>
          </cell>
          <cell r="T1190" t="str">
            <v>825168.00000000</v>
          </cell>
          <cell r="U1190" t="str">
            <v>6492976.00000000</v>
          </cell>
          <cell r="V1190" t="str">
            <v>RGF93 / Lambert 93</v>
          </cell>
        </row>
        <row r="1191">
          <cell r="A1191">
            <v>6580798</v>
          </cell>
          <cell r="B1191" t="str">
            <v xml:space="preserve">GIER A RIVE-DE-GIER </v>
          </cell>
          <cell r="E1191" t="str">
            <v>DR475</v>
          </cell>
          <cell r="F1191" t="str">
            <v>V31-0400</v>
          </cell>
          <cell r="G1191" t="str">
            <v>Le Gier</v>
          </cell>
          <cell r="H1191" t="str">
            <v>AUVERGNE-RHONE-ALPES</v>
          </cell>
          <cell r="I1191" t="str">
            <v>Loire</v>
          </cell>
          <cell r="J1191" t="str">
            <v>RIVE-DE-GIER</v>
          </cell>
          <cell r="L1191" t="str">
            <v>Aval grand pont - niveau des usines désaffectées - amont Rive de Gier</v>
          </cell>
          <cell r="M1191" t="str">
            <v>825168.00000000</v>
          </cell>
          <cell r="N1191" t="str">
            <v>6492976.00000000</v>
          </cell>
          <cell r="O1191" t="str">
            <v>RGF93 / Lambert 93</v>
          </cell>
          <cell r="P1191">
            <v>0</v>
          </cell>
          <cell r="R1191" t="str">
            <v>Point de prélèvement inconnu</v>
          </cell>
          <cell r="T1191" t="str">
            <v>825168.00000000</v>
          </cell>
          <cell r="U1191" t="str">
            <v>6492976.00000000</v>
          </cell>
          <cell r="V1191" t="str">
            <v>RGF93 / Lambert 93</v>
          </cell>
        </row>
        <row r="1192">
          <cell r="A1192">
            <v>6580798</v>
          </cell>
          <cell r="B1192" t="str">
            <v xml:space="preserve">GIER A RIVE-DE-GIER </v>
          </cell>
          <cell r="E1192" t="str">
            <v>DR475</v>
          </cell>
          <cell r="F1192" t="str">
            <v>V31-0400</v>
          </cell>
          <cell r="G1192" t="str">
            <v>Le Gier</v>
          </cell>
          <cell r="H1192" t="str">
            <v>AUVERGNE-RHONE-ALPES</v>
          </cell>
          <cell r="I1192" t="str">
            <v>Loire</v>
          </cell>
          <cell r="J1192" t="str">
            <v>RIVE-DE-GIER</v>
          </cell>
          <cell r="L1192" t="str">
            <v>Aval grand pont - niveau des usines désaffectées - amont Rive de Gier</v>
          </cell>
          <cell r="M1192" t="str">
            <v>825168.00000000</v>
          </cell>
          <cell r="N1192" t="str">
            <v>6492976.00000000</v>
          </cell>
          <cell r="O1192" t="str">
            <v>RGF93 / Lambert 93</v>
          </cell>
          <cell r="P1192">
            <v>4</v>
          </cell>
          <cell r="R1192" t="str">
            <v>Suivi Diatomées benthiques</v>
          </cell>
          <cell r="T1192" t="str">
            <v>825168.00000000</v>
          </cell>
          <cell r="U1192" t="str">
            <v>6492976.00000000</v>
          </cell>
          <cell r="V1192" t="str">
            <v>RGF93 / Lambert 93</v>
          </cell>
        </row>
        <row r="1193">
          <cell r="A1193">
            <v>6580799</v>
          </cell>
          <cell r="B1193" t="str">
            <v xml:space="preserve">FELOIN A ST-MARTIN-LA-PLAINE </v>
          </cell>
          <cell r="C1193" t="str">
            <v>RHONE-MEDITERRANEE</v>
          </cell>
          <cell r="F1193" t="str">
            <v>V3110680</v>
          </cell>
          <cell r="G1193" t="str">
            <v>Ruiseau</v>
          </cell>
          <cell r="H1193" t="str">
            <v>AUVERGNE-RHONE-ALPES</v>
          </cell>
          <cell r="I1193" t="str">
            <v>Loire</v>
          </cell>
          <cell r="J1193" t="str">
            <v>RIVE-DE-GIER</v>
          </cell>
          <cell r="L1193" t="str">
            <v>Lieu dit Les Flaches - D 30 - amont confluence Gier</v>
          </cell>
          <cell r="M1193" t="str">
            <v>825628.00000000</v>
          </cell>
          <cell r="N1193" t="str">
            <v>6493919.00000000</v>
          </cell>
          <cell r="O1193" t="str">
            <v>RGF93 / Lambert 93</v>
          </cell>
          <cell r="P1193">
            <v>1</v>
          </cell>
          <cell r="R1193" t="str">
            <v>Suivi Eau</v>
          </cell>
          <cell r="T1193" t="str">
            <v>825628.00000000</v>
          </cell>
          <cell r="U1193" t="str">
            <v>6493919.00000000</v>
          </cell>
          <cell r="V1193" t="str">
            <v>RGF93 / Lambert 93</v>
          </cell>
        </row>
        <row r="1194">
          <cell r="A1194">
            <v>6580799</v>
          </cell>
          <cell r="B1194" t="str">
            <v xml:space="preserve">FELOIN A ST-MARTIN-LA-PLAINE </v>
          </cell>
          <cell r="C1194" t="str">
            <v>RHONE-MEDITERRANEE</v>
          </cell>
          <cell r="F1194" t="str">
            <v>V3110680</v>
          </cell>
          <cell r="G1194" t="str">
            <v>Ruiseau</v>
          </cell>
          <cell r="H1194" t="str">
            <v>AUVERGNE-RHONE-ALPES</v>
          </cell>
          <cell r="I1194" t="str">
            <v>Loire</v>
          </cell>
          <cell r="J1194" t="str">
            <v>RIVE-DE-GIER</v>
          </cell>
          <cell r="L1194" t="str">
            <v>Lieu dit Les Flaches - D 30 - amont confluence Gier</v>
          </cell>
          <cell r="M1194" t="str">
            <v>825628.00000000</v>
          </cell>
          <cell r="N1194" t="str">
            <v>6493919.00000000</v>
          </cell>
          <cell r="O1194" t="str">
            <v>RGF93 / Lambert 93</v>
          </cell>
          <cell r="P1194">
            <v>2</v>
          </cell>
          <cell r="R1194" t="str">
            <v>Suivi Poissons</v>
          </cell>
          <cell r="T1194" t="str">
            <v>825628.00000000</v>
          </cell>
          <cell r="U1194" t="str">
            <v>6493919.00000000</v>
          </cell>
          <cell r="V1194" t="str">
            <v>RGF93 / Lambert 93</v>
          </cell>
        </row>
        <row r="1195">
          <cell r="A1195">
            <v>6580799</v>
          </cell>
          <cell r="B1195" t="str">
            <v xml:space="preserve">FELOIN A ST-MARTIN-LA-PLAINE </v>
          </cell>
          <cell r="C1195" t="str">
            <v>RHONE-MEDITERRANEE</v>
          </cell>
          <cell r="F1195" t="str">
            <v>V3110680</v>
          </cell>
          <cell r="G1195" t="str">
            <v>Ruiseau</v>
          </cell>
          <cell r="H1195" t="str">
            <v>AUVERGNE-RHONE-ALPES</v>
          </cell>
          <cell r="I1195" t="str">
            <v>Loire</v>
          </cell>
          <cell r="J1195" t="str">
            <v>RIVE-DE-GIER</v>
          </cell>
          <cell r="L1195" t="str">
            <v>Lieu dit Les Flaches - D 30 - amont confluence Gier</v>
          </cell>
          <cell r="M1195" t="str">
            <v>825628.00000000</v>
          </cell>
          <cell r="N1195" t="str">
            <v>6493919.00000000</v>
          </cell>
          <cell r="O1195" t="str">
            <v>RGF93 / Lambert 93</v>
          </cell>
          <cell r="P1195">
            <v>3</v>
          </cell>
          <cell r="R1195" t="str">
            <v>Suivi Macro-invertébrés benthiques</v>
          </cell>
          <cell r="T1195" t="str">
            <v>825628.00000000</v>
          </cell>
          <cell r="U1195" t="str">
            <v>6493919.00000000</v>
          </cell>
          <cell r="V1195" t="str">
            <v>RGF93 / Lambert 93</v>
          </cell>
        </row>
        <row r="1196">
          <cell r="A1196">
            <v>6580799</v>
          </cell>
          <cell r="B1196" t="str">
            <v xml:space="preserve">FELOIN A ST-MARTIN-LA-PLAINE </v>
          </cell>
          <cell r="F1196" t="str">
            <v>V3110680</v>
          </cell>
          <cell r="G1196" t="str">
            <v>Ruiseau</v>
          </cell>
          <cell r="H1196" t="str">
            <v>AUVERGNE-RHONE-ALPES</v>
          </cell>
          <cell r="I1196" t="str">
            <v>Loire</v>
          </cell>
          <cell r="J1196" t="str">
            <v>RIVE-DE-GIER</v>
          </cell>
          <cell r="L1196" t="str">
            <v>Lieu dit Les Flaches - D 30 - amont confluence Gier</v>
          </cell>
          <cell r="M1196" t="str">
            <v>825628.00000000</v>
          </cell>
          <cell r="N1196" t="str">
            <v>6493919.00000000</v>
          </cell>
          <cell r="O1196" t="str">
            <v>RGF93 / Lambert 93</v>
          </cell>
          <cell r="P1196">
            <v>0</v>
          </cell>
          <cell r="R1196" t="str">
            <v>Point de prélèvement inconnu</v>
          </cell>
          <cell r="T1196" t="str">
            <v>825628.00000000</v>
          </cell>
          <cell r="U1196" t="str">
            <v>6493919.00000000</v>
          </cell>
          <cell r="V1196" t="str">
            <v>RGF93 / Lambert 93</v>
          </cell>
        </row>
        <row r="1197">
          <cell r="A1197">
            <v>6580800</v>
          </cell>
          <cell r="B1197" t="str">
            <v xml:space="preserve">COUZON A RIVE-DE-GIER </v>
          </cell>
          <cell r="C1197" t="str">
            <v>RHONE-MEDITERRANEE</v>
          </cell>
          <cell r="E1197" t="str">
            <v>DR11442</v>
          </cell>
          <cell r="F1197" t="str">
            <v>V3110700</v>
          </cell>
          <cell r="G1197" t="str">
            <v>Le Couzon</v>
          </cell>
          <cell r="H1197" t="str">
            <v>AUVERGNE-RHONE-ALPES</v>
          </cell>
          <cell r="I1197" t="str">
            <v>Loire</v>
          </cell>
          <cell r="J1197" t="str">
            <v>RIVE-DE-GIER</v>
          </cell>
          <cell r="L1197" t="str">
            <v>Amont usines - amont confluence Gier</v>
          </cell>
          <cell r="M1197" t="str">
            <v>826807.00000000</v>
          </cell>
          <cell r="N1197" t="str">
            <v>6493015.00000000</v>
          </cell>
          <cell r="O1197" t="str">
            <v>RGF93 / Lambert 93</v>
          </cell>
          <cell r="P1197">
            <v>1</v>
          </cell>
          <cell r="R1197" t="str">
            <v>Suivi Eau</v>
          </cell>
          <cell r="T1197" t="str">
            <v>826807.00000000</v>
          </cell>
          <cell r="U1197" t="str">
            <v>6493015.00000000</v>
          </cell>
          <cell r="V1197" t="str">
            <v>RGF93 / Lambert 93</v>
          </cell>
        </row>
        <row r="1198">
          <cell r="A1198">
            <v>6580800</v>
          </cell>
          <cell r="B1198" t="str">
            <v xml:space="preserve">COUZON A RIVE-DE-GIER </v>
          </cell>
          <cell r="E1198" t="str">
            <v>DR11442</v>
          </cell>
          <cell r="F1198" t="str">
            <v>V3110700</v>
          </cell>
          <cell r="G1198" t="str">
            <v>Le Couzon</v>
          </cell>
          <cell r="H1198" t="str">
            <v>AUVERGNE-RHONE-ALPES</v>
          </cell>
          <cell r="I1198" t="str">
            <v>Loire</v>
          </cell>
          <cell r="J1198" t="str">
            <v>RIVE-DE-GIER</v>
          </cell>
          <cell r="L1198" t="str">
            <v>Amont usines - amont confluence Gier</v>
          </cell>
          <cell r="M1198" t="str">
            <v>826807.00000000</v>
          </cell>
          <cell r="N1198" t="str">
            <v>6493015.00000000</v>
          </cell>
          <cell r="O1198" t="str">
            <v>RGF93 / Lambert 93</v>
          </cell>
          <cell r="P1198">
            <v>0</v>
          </cell>
          <cell r="R1198" t="str">
            <v>Point de prélèvement inconnu</v>
          </cell>
          <cell r="T1198" t="str">
            <v>826807.00000000</v>
          </cell>
          <cell r="U1198" t="str">
            <v>6493015.00000000</v>
          </cell>
          <cell r="V1198" t="str">
            <v>RGF93 / Lambert 93</v>
          </cell>
        </row>
        <row r="1199">
          <cell r="A1199">
            <v>6580800</v>
          </cell>
          <cell r="B1199" t="str">
            <v xml:space="preserve">COUZON A RIVE-DE-GIER </v>
          </cell>
          <cell r="E1199" t="str">
            <v>DR11442</v>
          </cell>
          <cell r="F1199" t="str">
            <v>V3110700</v>
          </cell>
          <cell r="G1199" t="str">
            <v>Le Couzon</v>
          </cell>
          <cell r="H1199" t="str">
            <v>AUVERGNE-RHONE-ALPES</v>
          </cell>
          <cell r="I1199" t="str">
            <v>Loire</v>
          </cell>
          <cell r="J1199" t="str">
            <v>RIVE-DE-GIER</v>
          </cell>
          <cell r="L1199" t="str">
            <v>Amont usines - amont confluence Gier</v>
          </cell>
          <cell r="M1199" t="str">
            <v>826807.00000000</v>
          </cell>
          <cell r="N1199" t="str">
            <v>6493015.00000000</v>
          </cell>
          <cell r="O1199" t="str">
            <v>RGF93 / Lambert 93</v>
          </cell>
          <cell r="P1199">
            <v>2</v>
          </cell>
          <cell r="R1199" t="str">
            <v>Suivi Diatomées benthiques</v>
          </cell>
          <cell r="T1199" t="str">
            <v>826807.00000000</v>
          </cell>
          <cell r="U1199" t="str">
            <v>6493015.00000000</v>
          </cell>
          <cell r="V1199" t="str">
            <v>RGF93 / Lambert 93</v>
          </cell>
        </row>
        <row r="1200">
          <cell r="A1200">
            <v>6580800</v>
          </cell>
          <cell r="B1200" t="str">
            <v xml:space="preserve">COUZON A RIVE-DE-GIER </v>
          </cell>
          <cell r="E1200" t="str">
            <v>DR11442</v>
          </cell>
          <cell r="F1200" t="str">
            <v>V3110700</v>
          </cell>
          <cell r="G1200" t="str">
            <v>Le Couzon</v>
          </cell>
          <cell r="H1200" t="str">
            <v>AUVERGNE-RHONE-ALPES</v>
          </cell>
          <cell r="I1200" t="str">
            <v>Loire</v>
          </cell>
          <cell r="J1200" t="str">
            <v>RIVE-DE-GIER</v>
          </cell>
          <cell r="L1200" t="str">
            <v>Amont usines - amont confluence Gier</v>
          </cell>
          <cell r="M1200" t="str">
            <v>826807.00000000</v>
          </cell>
          <cell r="N1200" t="str">
            <v>6493015.00000000</v>
          </cell>
          <cell r="O1200" t="str">
            <v>RGF93 / Lambert 93</v>
          </cell>
          <cell r="P1200">
            <v>3</v>
          </cell>
          <cell r="R1200" t="str">
            <v>Suivi Macro-invertébrés benthiques</v>
          </cell>
          <cell r="T1200" t="str">
            <v>826807.00000000</v>
          </cell>
          <cell r="U1200" t="str">
            <v>6493015.00000000</v>
          </cell>
          <cell r="V1200" t="str">
            <v>RGF93 / Lambert 93</v>
          </cell>
        </row>
        <row r="1201">
          <cell r="A1201">
            <v>6580801</v>
          </cell>
          <cell r="B1201" t="str">
            <v>GIER A TARTARAS 1</v>
          </cell>
          <cell r="C1201" t="str">
            <v>RHONE-MEDITERRANEE</v>
          </cell>
          <cell r="E1201" t="str">
            <v>DR475</v>
          </cell>
          <cell r="F1201" t="str">
            <v>V31-0400</v>
          </cell>
          <cell r="G1201" t="str">
            <v>Le Gier</v>
          </cell>
          <cell r="H1201" t="str">
            <v>AUVERGNE-RHONE-ALPES</v>
          </cell>
          <cell r="I1201" t="str">
            <v>Loire</v>
          </cell>
          <cell r="J1201" t="str">
            <v>TARTARAS</v>
          </cell>
          <cell r="L1201" t="str">
            <v>Au droit de la station d'épuration de Tartaras - amont rejet</v>
          </cell>
          <cell r="M1201" t="str">
            <v>829681.00000000</v>
          </cell>
          <cell r="N1201" t="str">
            <v>6495093.00000000</v>
          </cell>
          <cell r="O1201" t="str">
            <v>RGF93 / Lambert 93</v>
          </cell>
          <cell r="P1201">
            <v>1</v>
          </cell>
          <cell r="R1201" t="str">
            <v>Suivi Eau</v>
          </cell>
          <cell r="T1201" t="str">
            <v>829681.00000000</v>
          </cell>
          <cell r="U1201" t="str">
            <v>6495093.00000000</v>
          </cell>
          <cell r="V1201" t="str">
            <v>RGF93 / Lambert 93</v>
          </cell>
        </row>
        <row r="1202">
          <cell r="A1202">
            <v>6580801</v>
          </cell>
          <cell r="B1202" t="str">
            <v>GIER A TARTARAS 1</v>
          </cell>
          <cell r="C1202" t="str">
            <v>RHONE-MEDITERRANEE</v>
          </cell>
          <cell r="E1202" t="str">
            <v>DR475</v>
          </cell>
          <cell r="F1202" t="str">
            <v>V31-0400</v>
          </cell>
          <cell r="G1202" t="str">
            <v>Le Gier</v>
          </cell>
          <cell r="H1202" t="str">
            <v>AUVERGNE-RHONE-ALPES</v>
          </cell>
          <cell r="I1202" t="str">
            <v>Loire</v>
          </cell>
          <cell r="J1202" t="str">
            <v>TARTARAS</v>
          </cell>
          <cell r="L1202" t="str">
            <v>Au droit de la station d'épuration de Tartaras - amont rejet</v>
          </cell>
          <cell r="M1202" t="str">
            <v>829681.00000000</v>
          </cell>
          <cell r="N1202" t="str">
            <v>6495093.00000000</v>
          </cell>
          <cell r="O1202" t="str">
            <v>RGF93 / Lambert 93</v>
          </cell>
          <cell r="P1202">
            <v>2</v>
          </cell>
          <cell r="R1202" t="str">
            <v>Suivi Poissons</v>
          </cell>
          <cell r="T1202" t="str">
            <v>829681.00000000</v>
          </cell>
          <cell r="U1202" t="str">
            <v>6495093.00000000</v>
          </cell>
          <cell r="V1202" t="str">
            <v>RGF93 / Lambert 93</v>
          </cell>
        </row>
        <row r="1203">
          <cell r="A1203">
            <v>6580801</v>
          </cell>
          <cell r="B1203" t="str">
            <v>GIER A TARTARAS 1</v>
          </cell>
          <cell r="C1203" t="str">
            <v>RHONE-MEDITERRANEE</v>
          </cell>
          <cell r="E1203" t="str">
            <v>DR475</v>
          </cell>
          <cell r="F1203" t="str">
            <v>V31-0400</v>
          </cell>
          <cell r="G1203" t="str">
            <v>Le Gier</v>
          </cell>
          <cell r="H1203" t="str">
            <v>AUVERGNE-RHONE-ALPES</v>
          </cell>
          <cell r="I1203" t="str">
            <v>Loire</v>
          </cell>
          <cell r="J1203" t="str">
            <v>TARTARAS</v>
          </cell>
          <cell r="L1203" t="str">
            <v>Au droit de la station d'épuration de Tartaras - amont rejet</v>
          </cell>
          <cell r="M1203" t="str">
            <v>829681.00000000</v>
          </cell>
          <cell r="N1203" t="str">
            <v>6495093.00000000</v>
          </cell>
          <cell r="O1203" t="str">
            <v>RGF93 / Lambert 93</v>
          </cell>
          <cell r="P1203">
            <v>3</v>
          </cell>
          <cell r="R1203" t="str">
            <v>Suivi Macro-invertébrés benthiques</v>
          </cell>
          <cell r="T1203" t="str">
            <v>829681.00000000</v>
          </cell>
          <cell r="U1203" t="str">
            <v>6495093.00000000</v>
          </cell>
          <cell r="V1203" t="str">
            <v>RGF93 / Lambert 93</v>
          </cell>
        </row>
        <row r="1204">
          <cell r="A1204">
            <v>6580801</v>
          </cell>
          <cell r="B1204" t="str">
            <v>GIER A TARTARAS 1</v>
          </cell>
          <cell r="E1204" t="str">
            <v>DR475</v>
          </cell>
          <cell r="F1204" t="str">
            <v>V31-0400</v>
          </cell>
          <cell r="G1204" t="str">
            <v>Le Gier</v>
          </cell>
          <cell r="H1204" t="str">
            <v>AUVERGNE-RHONE-ALPES</v>
          </cell>
          <cell r="I1204" t="str">
            <v>Loire</v>
          </cell>
          <cell r="J1204" t="str">
            <v>TARTARAS</v>
          </cell>
          <cell r="L1204" t="str">
            <v>Au droit de la station d'épuration de Tartaras - amont rejet</v>
          </cell>
          <cell r="M1204" t="str">
            <v>829681.00000000</v>
          </cell>
          <cell r="N1204" t="str">
            <v>6495093.00000000</v>
          </cell>
          <cell r="O1204" t="str">
            <v>RGF93 / Lambert 93</v>
          </cell>
          <cell r="P1204">
            <v>0</v>
          </cell>
          <cell r="R1204" t="str">
            <v>Point de prélèvement inconnu</v>
          </cell>
          <cell r="T1204" t="str">
            <v>829681.00000000</v>
          </cell>
          <cell r="U1204" t="str">
            <v>6495093.00000000</v>
          </cell>
          <cell r="V1204" t="str">
            <v>RGF93 / Lambert 93</v>
          </cell>
        </row>
        <row r="1205">
          <cell r="A1205">
            <v>6580803</v>
          </cell>
          <cell r="B1205" t="str">
            <v>GIER A TARTARAS 2</v>
          </cell>
          <cell r="C1205" t="str">
            <v>RHONE-MEDITERRANEE</v>
          </cell>
          <cell r="E1205" t="str">
            <v>DR474</v>
          </cell>
          <cell r="F1205" t="str">
            <v>V31-0400</v>
          </cell>
          <cell r="G1205" t="str">
            <v>Le Gier</v>
          </cell>
          <cell r="H1205" t="str">
            <v>AUVERGNE-RHONE-ALPES</v>
          </cell>
          <cell r="I1205" t="str">
            <v>Loire</v>
          </cell>
          <cell r="J1205" t="str">
            <v>TARTARAS</v>
          </cell>
          <cell r="L1205" t="str">
            <v>Aval pont A 47 - aval station d'épuration - en bordure de la N 88</v>
          </cell>
          <cell r="M1205" t="str">
            <v>830054.00000000</v>
          </cell>
          <cell r="N1205" t="str">
            <v>6495336.00000000</v>
          </cell>
          <cell r="O1205" t="str">
            <v>RGF93 / Lambert 93</v>
          </cell>
          <cell r="P1205">
            <v>1</v>
          </cell>
          <cell r="R1205" t="str">
            <v>Suivi Eau</v>
          </cell>
          <cell r="T1205" t="str">
            <v>830054.00000000</v>
          </cell>
          <cell r="U1205" t="str">
            <v>6495336.00000000</v>
          </cell>
          <cell r="V1205" t="str">
            <v>RGF93 / Lambert 93</v>
          </cell>
        </row>
        <row r="1206">
          <cell r="A1206">
            <v>6580803</v>
          </cell>
          <cell r="B1206" t="str">
            <v>GIER A TARTARAS 2</v>
          </cell>
          <cell r="C1206" t="str">
            <v>RHONE-MEDITERRANEE</v>
          </cell>
          <cell r="E1206" t="str">
            <v>DR474</v>
          </cell>
          <cell r="F1206" t="str">
            <v>V31-0400</v>
          </cell>
          <cell r="G1206" t="str">
            <v>Le Gier</v>
          </cell>
          <cell r="H1206" t="str">
            <v>AUVERGNE-RHONE-ALPES</v>
          </cell>
          <cell r="I1206" t="str">
            <v>Loire</v>
          </cell>
          <cell r="J1206" t="str">
            <v>TARTARAS</v>
          </cell>
          <cell r="L1206" t="str">
            <v>Aval pont A 47 - aval station d'épuration - en bordure de la N 88</v>
          </cell>
          <cell r="M1206" t="str">
            <v>830054.00000000</v>
          </cell>
          <cell r="N1206" t="str">
            <v>6495336.00000000</v>
          </cell>
          <cell r="O1206" t="str">
            <v>RGF93 / Lambert 93</v>
          </cell>
          <cell r="P1206">
            <v>2</v>
          </cell>
          <cell r="R1206" t="str">
            <v>Suivi Poissons</v>
          </cell>
          <cell r="T1206" t="str">
            <v>830054.00000000</v>
          </cell>
          <cell r="U1206" t="str">
            <v>6495336.00000000</v>
          </cell>
          <cell r="V1206" t="str">
            <v>RGF93 / Lambert 93</v>
          </cell>
        </row>
        <row r="1207">
          <cell r="A1207">
            <v>6580803</v>
          </cell>
          <cell r="B1207" t="str">
            <v>GIER A TARTARAS 2</v>
          </cell>
          <cell r="C1207" t="str">
            <v>RHONE-MEDITERRANEE</v>
          </cell>
          <cell r="E1207" t="str">
            <v>DR474</v>
          </cell>
          <cell r="F1207" t="str">
            <v>V31-0400</v>
          </cell>
          <cell r="G1207" t="str">
            <v>Le Gier</v>
          </cell>
          <cell r="H1207" t="str">
            <v>AUVERGNE-RHONE-ALPES</v>
          </cell>
          <cell r="I1207" t="str">
            <v>Loire</v>
          </cell>
          <cell r="J1207" t="str">
            <v>TARTARAS</v>
          </cell>
          <cell r="L1207" t="str">
            <v>Aval pont A 47 - aval station d'épuration - en bordure de la N 88</v>
          </cell>
          <cell r="M1207" t="str">
            <v>830054.00000000</v>
          </cell>
          <cell r="N1207" t="str">
            <v>6495336.00000000</v>
          </cell>
          <cell r="O1207" t="str">
            <v>RGF93 / Lambert 93</v>
          </cell>
          <cell r="P1207">
            <v>3</v>
          </cell>
          <cell r="R1207" t="str">
            <v>Suivi Macro-invertébrés benthiques</v>
          </cell>
          <cell r="T1207" t="str">
            <v>830054.00000000</v>
          </cell>
          <cell r="U1207" t="str">
            <v>6495336.00000000</v>
          </cell>
          <cell r="V1207" t="str">
            <v>RGF93 / Lambert 93</v>
          </cell>
        </row>
        <row r="1208">
          <cell r="A1208">
            <v>6580803</v>
          </cell>
          <cell r="B1208" t="str">
            <v>GIER A TARTARAS 2</v>
          </cell>
          <cell r="E1208" t="str">
            <v>DR474</v>
          </cell>
          <cell r="F1208" t="str">
            <v>V31-0400</v>
          </cell>
          <cell r="G1208" t="str">
            <v>Le Gier</v>
          </cell>
          <cell r="H1208" t="str">
            <v>AUVERGNE-RHONE-ALPES</v>
          </cell>
          <cell r="I1208" t="str">
            <v>Loire</v>
          </cell>
          <cell r="J1208" t="str">
            <v>TARTARAS</v>
          </cell>
          <cell r="L1208" t="str">
            <v>Aval pont A 47 - aval station d'épuration - en bordure de la N 88</v>
          </cell>
          <cell r="M1208" t="str">
            <v>830054.00000000</v>
          </cell>
          <cell r="N1208" t="str">
            <v>6495336.00000000</v>
          </cell>
          <cell r="O1208" t="str">
            <v>RGF93 / Lambert 93</v>
          </cell>
          <cell r="P1208">
            <v>0</v>
          </cell>
          <cell r="R1208" t="str">
            <v>Point de prélèvement inconnu</v>
          </cell>
          <cell r="T1208" t="str">
            <v>830054.00000000</v>
          </cell>
          <cell r="U1208" t="str">
            <v>6495336.00000000</v>
          </cell>
          <cell r="V1208" t="str">
            <v>RGF93 / Lambert 93</v>
          </cell>
        </row>
        <row r="1209">
          <cell r="A1209">
            <v>6580803</v>
          </cell>
          <cell r="B1209" t="str">
            <v>GIER A TARTARAS 2</v>
          </cell>
          <cell r="E1209" t="str">
            <v>DR474</v>
          </cell>
          <cell r="F1209" t="str">
            <v>V31-0400</v>
          </cell>
          <cell r="G1209" t="str">
            <v>Le Gier</v>
          </cell>
          <cell r="H1209" t="str">
            <v>AUVERGNE-RHONE-ALPES</v>
          </cell>
          <cell r="I1209" t="str">
            <v>Loire</v>
          </cell>
          <cell r="J1209" t="str">
            <v>TARTARAS</v>
          </cell>
          <cell r="L1209" t="str">
            <v>Aval pont A 47 - aval station d'épuration - en bordure de la N 88</v>
          </cell>
          <cell r="M1209" t="str">
            <v>830054.00000000</v>
          </cell>
          <cell r="N1209" t="str">
            <v>6495336.00000000</v>
          </cell>
          <cell r="O1209" t="str">
            <v>RGF93 / Lambert 93</v>
          </cell>
          <cell r="P1209">
            <v>4</v>
          </cell>
          <cell r="R1209" t="str">
            <v>Suivi Diatomées benthiques</v>
          </cell>
          <cell r="T1209" t="str">
            <v>830054.00000000</v>
          </cell>
          <cell r="U1209" t="str">
            <v>6495336.00000000</v>
          </cell>
          <cell r="V1209" t="str">
            <v>RGF93 / Lambert 93</v>
          </cell>
        </row>
        <row r="1210">
          <cell r="A1210">
            <v>6581265</v>
          </cell>
          <cell r="B1210" t="str">
            <v>DEUME A BOURG ARGENTAL 1</v>
          </cell>
          <cell r="C1210" t="str">
            <v>RHONE-MEDITERRANEE</v>
          </cell>
          <cell r="E1210" t="str">
            <v>DR461c</v>
          </cell>
          <cell r="F1210" t="str">
            <v>V3510500</v>
          </cell>
          <cell r="G1210" t="str">
            <v>La Deume</v>
          </cell>
          <cell r="H1210" t="str">
            <v>AUVERGNE-RHONE-ALPES</v>
          </cell>
          <cell r="I1210" t="str">
            <v>Loire</v>
          </cell>
          <cell r="J1210" t="str">
            <v>BURDIGNES</v>
          </cell>
          <cell r="L1210" t="str">
            <v>Pont de l'Allier</v>
          </cell>
          <cell r="M1210" t="str">
            <v>824117.00000000</v>
          </cell>
          <cell r="N1210" t="str">
            <v>6467837.00000000</v>
          </cell>
          <cell r="O1210" t="str">
            <v>RGF93 / Lambert 93</v>
          </cell>
          <cell r="P1210">
            <v>1</v>
          </cell>
          <cell r="R1210" t="str">
            <v>Suivi Eau</v>
          </cell>
          <cell r="T1210" t="str">
            <v>824117.00000000</v>
          </cell>
          <cell r="U1210" t="str">
            <v>6467837.00000000</v>
          </cell>
          <cell r="V1210" t="str">
            <v>RGF93 / Lambert 93</v>
          </cell>
        </row>
        <row r="1211">
          <cell r="A1211">
            <v>6581265</v>
          </cell>
          <cell r="B1211" t="str">
            <v>DEUME A BOURG ARGENTAL 1</v>
          </cell>
          <cell r="E1211" t="str">
            <v>DR461c</v>
          </cell>
          <cell r="F1211" t="str">
            <v>V3510500</v>
          </cell>
          <cell r="G1211" t="str">
            <v>La Deume</v>
          </cell>
          <cell r="H1211" t="str">
            <v>AUVERGNE-RHONE-ALPES</v>
          </cell>
          <cell r="I1211" t="str">
            <v>Loire</v>
          </cell>
          <cell r="J1211" t="str">
            <v>BURDIGNES</v>
          </cell>
          <cell r="L1211" t="str">
            <v>Pont de l'Allier</v>
          </cell>
          <cell r="M1211" t="str">
            <v>824117.00000000</v>
          </cell>
          <cell r="N1211" t="str">
            <v>6467837.00000000</v>
          </cell>
          <cell r="O1211" t="str">
            <v>RGF93 / Lambert 93</v>
          </cell>
          <cell r="P1211">
            <v>0</v>
          </cell>
          <cell r="R1211" t="str">
            <v>Point de prélèvement inconnu</v>
          </cell>
          <cell r="T1211" t="str">
            <v>824117.00000000</v>
          </cell>
          <cell r="U1211" t="str">
            <v>6467837.00000000</v>
          </cell>
          <cell r="V1211" t="str">
            <v>RGF93 / Lambert 93</v>
          </cell>
        </row>
        <row r="1212">
          <cell r="A1212">
            <v>6581265</v>
          </cell>
          <cell r="B1212" t="str">
            <v>DEUME A BOURG ARGENTAL 1</v>
          </cell>
          <cell r="E1212" t="str">
            <v>DR461c</v>
          </cell>
          <cell r="F1212" t="str">
            <v>V3510500</v>
          </cell>
          <cell r="G1212" t="str">
            <v>La Deume</v>
          </cell>
          <cell r="H1212" t="str">
            <v>AUVERGNE-RHONE-ALPES</v>
          </cell>
          <cell r="I1212" t="str">
            <v>Loire</v>
          </cell>
          <cell r="J1212" t="str">
            <v>BURDIGNES</v>
          </cell>
          <cell r="L1212" t="str">
            <v>Pont de l'Allier</v>
          </cell>
          <cell r="M1212" t="str">
            <v>824117.00000000</v>
          </cell>
          <cell r="N1212" t="str">
            <v>6467837.00000000</v>
          </cell>
          <cell r="O1212" t="str">
            <v>RGF93 / Lambert 93</v>
          </cell>
          <cell r="P1212">
            <v>2</v>
          </cell>
          <cell r="R1212" t="str">
            <v>Suivi poissons</v>
          </cell>
          <cell r="T1212" t="str">
            <v>824014.00000000</v>
          </cell>
          <cell r="U1212" t="str">
            <v>6467808.00000000</v>
          </cell>
          <cell r="V1212" t="str">
            <v>RGF93 / Lambert 93</v>
          </cell>
        </row>
        <row r="1213">
          <cell r="A1213">
            <v>6819500</v>
          </cell>
          <cell r="B1213" t="str">
            <v>DORLAY A LA TERRASSE SUR DORLAY 1</v>
          </cell>
          <cell r="C1213" t="str">
            <v>RHONE-MEDITERRANEE</v>
          </cell>
          <cell r="E1213" t="str">
            <v>DR12106</v>
          </cell>
          <cell r="F1213" t="str">
            <v>V3110500</v>
          </cell>
          <cell r="G1213" t="str">
            <v>Le Dorlay</v>
          </cell>
          <cell r="H1213" t="str">
            <v>AUVERGNE-RHONE-ALPES</v>
          </cell>
          <cell r="I1213" t="str">
            <v>Loire</v>
          </cell>
          <cell r="J1213" t="str">
            <v>LA TERRASSE-SUR-DORLAY</v>
          </cell>
          <cell r="L1213" t="str">
            <v>Moulin Pinte</v>
          </cell>
          <cell r="M1213" t="str">
            <v>823687.00000000</v>
          </cell>
          <cell r="N1213" t="str">
            <v>6485390.00000000</v>
          </cell>
          <cell r="O1213" t="str">
            <v>RGF93 / Lambert 93</v>
          </cell>
          <cell r="P1213">
            <v>1</v>
          </cell>
          <cell r="R1213" t="str">
            <v>Suivi Eau</v>
          </cell>
          <cell r="T1213" t="str">
            <v>823687.00000000</v>
          </cell>
          <cell r="U1213" t="str">
            <v>6485390.00000000</v>
          </cell>
          <cell r="V1213" t="str">
            <v>RGF93 / Lambert 93</v>
          </cell>
        </row>
        <row r="1214">
          <cell r="A1214">
            <v>6819500</v>
          </cell>
          <cell r="B1214" t="str">
            <v>DORLAY A LA TERRASSE SUR DORLAY 1</v>
          </cell>
          <cell r="E1214" t="str">
            <v>DR12106</v>
          </cell>
          <cell r="F1214" t="str">
            <v>V3110500</v>
          </cell>
          <cell r="G1214" t="str">
            <v>Le Dorlay</v>
          </cell>
          <cell r="H1214" t="str">
            <v>AUVERGNE-RHONE-ALPES</v>
          </cell>
          <cell r="I1214" t="str">
            <v>Loire</v>
          </cell>
          <cell r="J1214" t="str">
            <v>LA TERRASSE-SUR-DORLAY</v>
          </cell>
          <cell r="L1214" t="str">
            <v>Moulin Pinte</v>
          </cell>
          <cell r="M1214" t="str">
            <v>823687.00000000</v>
          </cell>
          <cell r="N1214" t="str">
            <v>6485390.00000000</v>
          </cell>
          <cell r="O1214" t="str">
            <v>RGF93 / Lambert 93</v>
          </cell>
          <cell r="P1214">
            <v>0</v>
          </cell>
          <cell r="R1214" t="str">
            <v>Point de prélèvement inconnu</v>
          </cell>
          <cell r="T1214" t="str">
            <v>823687.00000000</v>
          </cell>
          <cell r="U1214" t="str">
            <v>6485390.00000000</v>
          </cell>
          <cell r="V1214" t="str">
            <v>RGF93 / Lambert 93</v>
          </cell>
        </row>
        <row r="1215">
          <cell r="A1215">
            <v>6819500</v>
          </cell>
          <cell r="B1215" t="str">
            <v>DORLAY A LA TERRASSE SUR DORLAY 1</v>
          </cell>
          <cell r="E1215" t="str">
            <v>DR12106</v>
          </cell>
          <cell r="F1215" t="str">
            <v>V3110500</v>
          </cell>
          <cell r="G1215" t="str">
            <v>Le Dorlay</v>
          </cell>
          <cell r="H1215" t="str">
            <v>AUVERGNE-RHONE-ALPES</v>
          </cell>
          <cell r="I1215" t="str">
            <v>Loire</v>
          </cell>
          <cell r="J1215" t="str">
            <v>LA TERRASSE-SUR-DORLAY</v>
          </cell>
          <cell r="L1215" t="str">
            <v>Moulin Pinte</v>
          </cell>
          <cell r="M1215" t="str">
            <v>823687.00000000</v>
          </cell>
          <cell r="N1215" t="str">
            <v>6485390.00000000</v>
          </cell>
          <cell r="O1215" t="str">
            <v>RGF93 / Lambert 93</v>
          </cell>
          <cell r="P1215">
            <v>2</v>
          </cell>
          <cell r="R1215" t="str">
            <v>Suivi poissons</v>
          </cell>
          <cell r="T1215" t="str">
            <v>823728.00000000</v>
          </cell>
          <cell r="U1215" t="str">
            <v>6485444.00000000</v>
          </cell>
          <cell r="V1215" t="str">
            <v>RGF93 / Lambert 93</v>
          </cell>
        </row>
        <row r="1216">
          <cell r="A1216">
            <v>6820115</v>
          </cell>
          <cell r="B1216" t="str">
            <v>BOZANCON A SAINT ROMAIN EN JAREZ 1</v>
          </cell>
          <cell r="C1216" t="str">
            <v>RHONE-MEDITERRANEE</v>
          </cell>
          <cell r="E1216" t="str">
            <v>DR10254</v>
          </cell>
          <cell r="F1216" t="str">
            <v>V3110740</v>
          </cell>
          <cell r="G1216" t="str">
            <v>Le Bozançon</v>
          </cell>
          <cell r="H1216" t="str">
            <v>AUVERGNE-RHONE-ALPES</v>
          </cell>
          <cell r="I1216" t="str">
            <v>Loire</v>
          </cell>
          <cell r="J1216" t="str">
            <v>SAINT-ROMAIN-EN-JAREZ</v>
          </cell>
          <cell r="L1216" t="str">
            <v>Amont immédiat plan d'eau</v>
          </cell>
          <cell r="M1216" t="str">
            <v>822951.00000000</v>
          </cell>
          <cell r="N1216" t="str">
            <v>6497552.00000000</v>
          </cell>
          <cell r="O1216" t="str">
            <v>RGF93 / Lambert 93</v>
          </cell>
          <cell r="P1216">
            <v>1</v>
          </cell>
          <cell r="R1216" t="str">
            <v>Suivi Eau</v>
          </cell>
          <cell r="T1216" t="str">
            <v>822951.00000000</v>
          </cell>
          <cell r="U1216" t="str">
            <v>6497552.00000000</v>
          </cell>
          <cell r="V1216" t="str">
            <v>RGF93 / Lambert 93</v>
          </cell>
          <cell r="W1216" t="str">
            <v>Réseau de suivi local de l'opération de restauration hydromorphologique d’effacement de deux barrages sur le Bozançon</v>
          </cell>
        </row>
        <row r="1217">
          <cell r="A1217">
            <v>6820115</v>
          </cell>
          <cell r="B1217" t="str">
            <v>BOZANCON A SAINT ROMAIN EN JAREZ 1</v>
          </cell>
          <cell r="C1217" t="str">
            <v>RHONE-MEDITERRANEE</v>
          </cell>
          <cell r="E1217" t="str">
            <v>DR10254</v>
          </cell>
          <cell r="F1217" t="str">
            <v>V3110740</v>
          </cell>
          <cell r="G1217" t="str">
            <v>Le Bozançon</v>
          </cell>
          <cell r="H1217" t="str">
            <v>AUVERGNE-RHONE-ALPES</v>
          </cell>
          <cell r="I1217" t="str">
            <v>Loire</v>
          </cell>
          <cell r="J1217" t="str">
            <v>SAINT-ROMAIN-EN-JAREZ</v>
          </cell>
          <cell r="L1217" t="str">
            <v>Amont immédiat plan d'eau</v>
          </cell>
          <cell r="M1217" t="str">
            <v>822951.00000000</v>
          </cell>
          <cell r="N1217" t="str">
            <v>6497552.00000000</v>
          </cell>
          <cell r="O1217" t="str">
            <v>RGF93 / Lambert 93</v>
          </cell>
          <cell r="P1217">
            <v>2</v>
          </cell>
          <cell r="R1217" t="str">
            <v>Suivi Lit</v>
          </cell>
          <cell r="T1217" t="str">
            <v>823035.00000000</v>
          </cell>
          <cell r="U1217" t="str">
            <v>6497639.00000000</v>
          </cell>
          <cell r="V1217" t="str">
            <v>RGF93 / Lambert 93</v>
          </cell>
          <cell r="W1217" t="str">
            <v>Réseau de suivi local de l'opération de restauration hydromorphologique d’effacement de deux barrages sur le Bozançon</v>
          </cell>
        </row>
        <row r="1218">
          <cell r="A1218">
            <v>6820115</v>
          </cell>
          <cell r="B1218" t="str">
            <v>BOZANCON A SAINT ROMAIN EN JAREZ 1</v>
          </cell>
          <cell r="C1218" t="str">
            <v>RHONE-MEDITERRANEE</v>
          </cell>
          <cell r="E1218" t="str">
            <v>DR10254</v>
          </cell>
          <cell r="F1218" t="str">
            <v>V3110740</v>
          </cell>
          <cell r="G1218" t="str">
            <v>Le Bozançon</v>
          </cell>
          <cell r="H1218" t="str">
            <v>AUVERGNE-RHONE-ALPES</v>
          </cell>
          <cell r="I1218" t="str">
            <v>Loire</v>
          </cell>
          <cell r="J1218" t="str">
            <v>SAINT-ROMAIN-EN-JAREZ</v>
          </cell>
          <cell r="L1218" t="str">
            <v>Amont immédiat plan d'eau</v>
          </cell>
          <cell r="M1218" t="str">
            <v>822951.00000000</v>
          </cell>
          <cell r="N1218" t="str">
            <v>6497552.00000000</v>
          </cell>
          <cell r="O1218" t="str">
            <v>RGF93 / Lambert 93</v>
          </cell>
          <cell r="P1218">
            <v>3</v>
          </cell>
          <cell r="R1218" t="str">
            <v>Suivi Macro-invertébrés benthiques</v>
          </cell>
          <cell r="T1218" t="str">
            <v>822948.00000000</v>
          </cell>
          <cell r="U1218" t="str">
            <v>6497515.00000000</v>
          </cell>
          <cell r="V1218" t="str">
            <v>RGF93 / Lambert 93</v>
          </cell>
          <cell r="W1218" t="str">
            <v>Réseau de suivi local de l'opération de restauration hydromorphologique d’effacement de deux barrages sur le Bozançon</v>
          </cell>
        </row>
        <row r="1219">
          <cell r="A1219">
            <v>6820115</v>
          </cell>
          <cell r="B1219" t="str">
            <v>BOZANCON A SAINT ROMAIN EN JAREZ 1</v>
          </cell>
          <cell r="C1219" t="str">
            <v>RHONE-MEDITERRANEE</v>
          </cell>
          <cell r="E1219" t="str">
            <v>DR10254</v>
          </cell>
          <cell r="F1219" t="str">
            <v>V3110740</v>
          </cell>
          <cell r="G1219" t="str">
            <v>Le Bozançon</v>
          </cell>
          <cell r="H1219" t="str">
            <v>AUVERGNE-RHONE-ALPES</v>
          </cell>
          <cell r="I1219" t="str">
            <v>Loire</v>
          </cell>
          <cell r="J1219" t="str">
            <v>SAINT-ROMAIN-EN-JAREZ</v>
          </cell>
          <cell r="L1219" t="str">
            <v>Amont immédiat plan d'eau</v>
          </cell>
          <cell r="M1219" t="str">
            <v>822951.00000000</v>
          </cell>
          <cell r="N1219" t="str">
            <v>6497552.00000000</v>
          </cell>
          <cell r="O1219" t="str">
            <v>RGF93 / Lambert 93</v>
          </cell>
          <cell r="P1219">
            <v>4</v>
          </cell>
          <cell r="R1219" t="str">
            <v>Suivi Diatomées benthiques</v>
          </cell>
          <cell r="T1219" t="str">
            <v>822931.00000000</v>
          </cell>
          <cell r="U1219" t="str">
            <v>6497532.00000000</v>
          </cell>
          <cell r="V1219" t="str">
            <v>RGF93 / Lambert 93</v>
          </cell>
          <cell r="W1219" t="str">
            <v>Réseau de suivi local de l'opération de restauration hydromorphologique d’effacement de deux barrages sur le Bozançon</v>
          </cell>
        </row>
        <row r="1220">
          <cell r="A1220">
            <v>6820115</v>
          </cell>
          <cell r="B1220" t="str">
            <v>BOZANCON A SAINT ROMAIN EN JAREZ 1</v>
          </cell>
          <cell r="E1220" t="str">
            <v>DR10254</v>
          </cell>
          <cell r="F1220" t="str">
            <v>V3110740</v>
          </cell>
          <cell r="G1220" t="str">
            <v>Le Bozançon</v>
          </cell>
          <cell r="H1220" t="str">
            <v>AUVERGNE-RHONE-ALPES</v>
          </cell>
          <cell r="I1220" t="str">
            <v>Loire</v>
          </cell>
          <cell r="J1220" t="str">
            <v>SAINT-ROMAIN-EN-JAREZ</v>
          </cell>
          <cell r="L1220" t="str">
            <v>Amont immédiat plan d'eau</v>
          </cell>
          <cell r="M1220" t="str">
            <v>822951.00000000</v>
          </cell>
          <cell r="N1220" t="str">
            <v>6497552.00000000</v>
          </cell>
          <cell r="O1220" t="str">
            <v>RGF93 / Lambert 93</v>
          </cell>
          <cell r="P1220">
            <v>0</v>
          </cell>
          <cell r="R1220" t="str">
            <v>Point de prélèvement inconnu</v>
          </cell>
          <cell r="T1220" t="str">
            <v>822951.00000000</v>
          </cell>
          <cell r="U1220" t="str">
            <v>6497552.00000000</v>
          </cell>
          <cell r="V1220" t="str">
            <v>RGF93 / Lambert 93</v>
          </cell>
          <cell r="W1220" t="str">
            <v>Réseau de suivi local de l'opération de restauration hydromorphologique d’effacement de deux barrages sur le Bozançon</v>
          </cell>
        </row>
        <row r="1221">
          <cell r="A1221">
            <v>6820138</v>
          </cell>
          <cell r="B1221" t="str">
            <v xml:space="preserve">GIER A LA-VALLA-EN-GIER </v>
          </cell>
          <cell r="C1221" t="str">
            <v>RHONE-MEDITERRANEE</v>
          </cell>
          <cell r="E1221" t="str">
            <v>DR2019</v>
          </cell>
          <cell r="F1221" t="str">
            <v>V31-0400</v>
          </cell>
          <cell r="G1221" t="str">
            <v>Le Gier</v>
          </cell>
          <cell r="H1221" t="str">
            <v>AUVERGNE-RHONE-ALPES</v>
          </cell>
          <cell r="I1221" t="str">
            <v>Loire</v>
          </cell>
          <cell r="J1221" t="str">
            <v>LA VALLA-EN-GIER</v>
          </cell>
          <cell r="L1221" t="str">
            <v>Pont amont moulin de Sézigneux</v>
          </cell>
          <cell r="M1221" t="str">
            <v>820186.00000000</v>
          </cell>
          <cell r="N1221" t="str">
            <v>6480464.00000000</v>
          </cell>
          <cell r="O1221" t="str">
            <v>RGF93 / Lambert 93</v>
          </cell>
          <cell r="P1221">
            <v>1</v>
          </cell>
          <cell r="R1221" t="str">
            <v>Suivi Eau</v>
          </cell>
          <cell r="T1221" t="str">
            <v>820186.00000000</v>
          </cell>
          <cell r="U1221" t="str">
            <v>6480464.00000000</v>
          </cell>
          <cell r="V1221" t="str">
            <v>RGF93 / Lambert 93</v>
          </cell>
          <cell r="W1221" t="str">
            <v>Réseau de référence pérenne de la qualité des cours d’eau du bassin Rhône-Méditerranée</v>
          </cell>
        </row>
        <row r="1222">
          <cell r="A1222">
            <v>6820138</v>
          </cell>
          <cell r="B1222" t="str">
            <v xml:space="preserve">GIER A LA-VALLA-EN-GIER </v>
          </cell>
          <cell r="C1222" t="str">
            <v>RHONE-MEDITERRANEE</v>
          </cell>
          <cell r="D1222" t="str">
            <v>Bassin Rhône</v>
          </cell>
          <cell r="E1222" t="str">
            <v>DR2019</v>
          </cell>
          <cell r="F1222" t="str">
            <v>V31-0400</v>
          </cell>
          <cell r="G1222" t="str">
            <v>Le Gier</v>
          </cell>
          <cell r="H1222" t="str">
            <v>AUVERGNE-RHONE-ALPES</v>
          </cell>
          <cell r="I1222" t="str">
            <v>Loire</v>
          </cell>
          <cell r="J1222" t="str">
            <v>LA VALLA-EN-GIER</v>
          </cell>
          <cell r="L1222" t="str">
            <v>Pont amont moulin de Sézigneux</v>
          </cell>
          <cell r="M1222" t="str">
            <v>820186.00000000</v>
          </cell>
          <cell r="N1222" t="str">
            <v>6480464.00000000</v>
          </cell>
          <cell r="O1222" t="str">
            <v>RGF93 / Lambert 93</v>
          </cell>
          <cell r="P1222">
            <v>2</v>
          </cell>
          <cell r="Q1222">
            <v>6420367</v>
          </cell>
          <cell r="R1222" t="str">
            <v>Suivi Poissons</v>
          </cell>
          <cell r="T1222" t="str">
            <v>820186.00000000</v>
          </cell>
          <cell r="U1222" t="str">
            <v>6480464.00000000</v>
          </cell>
          <cell r="V1222" t="str">
            <v>RGF93 / Lambert 93</v>
          </cell>
          <cell r="W1222" t="str">
            <v>Réseau de référence pérenne de la qualité des cours d’eau du bassin Rhône-Méditerranée</v>
          </cell>
        </row>
        <row r="1223">
          <cell r="A1223">
            <v>6820138</v>
          </cell>
          <cell r="B1223" t="str">
            <v xml:space="preserve">GIER A LA-VALLA-EN-GIER </v>
          </cell>
          <cell r="C1223" t="str">
            <v>RHONE-MEDITERRANEE</v>
          </cell>
          <cell r="E1223" t="str">
            <v>DR2019</v>
          </cell>
          <cell r="F1223" t="str">
            <v>V31-0400</v>
          </cell>
          <cell r="G1223" t="str">
            <v>Le Gier</v>
          </cell>
          <cell r="H1223" t="str">
            <v>AUVERGNE-RHONE-ALPES</v>
          </cell>
          <cell r="I1223" t="str">
            <v>Loire</v>
          </cell>
          <cell r="J1223" t="str">
            <v>LA VALLA-EN-GIER</v>
          </cell>
          <cell r="L1223" t="str">
            <v>Pont amont moulin de Sézigneux</v>
          </cell>
          <cell r="M1223" t="str">
            <v>820186.00000000</v>
          </cell>
          <cell r="N1223" t="str">
            <v>6480464.00000000</v>
          </cell>
          <cell r="O1223" t="str">
            <v>RGF93 / Lambert 93</v>
          </cell>
          <cell r="P1223">
            <v>3</v>
          </cell>
          <cell r="R1223" t="str">
            <v>Suivi Sédiments</v>
          </cell>
          <cell r="T1223" t="str">
            <v>820186.00000000</v>
          </cell>
          <cell r="U1223" t="str">
            <v>6480464.00000000</v>
          </cell>
          <cell r="V1223" t="str">
            <v>RGF93 / Lambert 93</v>
          </cell>
          <cell r="W1223" t="str">
            <v>Réseau de référence pérenne de la qualité des cours d’eau du bassin Rhône-Méditerranée</v>
          </cell>
        </row>
        <row r="1224">
          <cell r="A1224">
            <v>6820138</v>
          </cell>
          <cell r="B1224" t="str">
            <v xml:space="preserve">GIER A LA-VALLA-EN-GIER </v>
          </cell>
          <cell r="C1224" t="str">
            <v>RHONE-MEDITERRANEE</v>
          </cell>
          <cell r="E1224" t="str">
            <v>DR2019</v>
          </cell>
          <cell r="F1224" t="str">
            <v>V31-0400</v>
          </cell>
          <cell r="G1224" t="str">
            <v>Le Gier</v>
          </cell>
          <cell r="H1224" t="str">
            <v>AUVERGNE-RHONE-ALPES</v>
          </cell>
          <cell r="I1224" t="str">
            <v>Loire</v>
          </cell>
          <cell r="J1224" t="str">
            <v>LA VALLA-EN-GIER</v>
          </cell>
          <cell r="L1224" t="str">
            <v>Pont amont moulin de Sézigneux</v>
          </cell>
          <cell r="M1224" t="str">
            <v>820186.00000000</v>
          </cell>
          <cell r="N1224" t="str">
            <v>6480464.00000000</v>
          </cell>
          <cell r="O1224" t="str">
            <v>RGF93 / Lambert 93</v>
          </cell>
          <cell r="P1224">
            <v>4</v>
          </cell>
          <cell r="R1224" t="str">
            <v>Suivi Bryophytes</v>
          </cell>
          <cell r="T1224" t="str">
            <v>820186.00000000</v>
          </cell>
          <cell r="U1224" t="str">
            <v>6480464.00000000</v>
          </cell>
          <cell r="V1224" t="str">
            <v>RGF93 / Lambert 93</v>
          </cell>
          <cell r="W1224" t="str">
            <v>Réseau de référence pérenne de la qualité des cours d’eau du bassin Rhône-Méditerranée</v>
          </cell>
        </row>
        <row r="1225">
          <cell r="A1225">
            <v>6820138</v>
          </cell>
          <cell r="B1225" t="str">
            <v xml:space="preserve">GIER A LA-VALLA-EN-GIER </v>
          </cell>
          <cell r="C1225" t="str">
            <v>RHONE-MEDITERRANEE</v>
          </cell>
          <cell r="E1225" t="str">
            <v>DR2019</v>
          </cell>
          <cell r="F1225" t="str">
            <v>V31-0400</v>
          </cell>
          <cell r="G1225" t="str">
            <v>Le Gier</v>
          </cell>
          <cell r="H1225" t="str">
            <v>AUVERGNE-RHONE-ALPES</v>
          </cell>
          <cell r="I1225" t="str">
            <v>Loire</v>
          </cell>
          <cell r="J1225" t="str">
            <v>LA VALLA-EN-GIER</v>
          </cell>
          <cell r="L1225" t="str">
            <v>Pont amont moulin de Sézigneux</v>
          </cell>
          <cell r="M1225" t="str">
            <v>820186.00000000</v>
          </cell>
          <cell r="N1225" t="str">
            <v>6480464.00000000</v>
          </cell>
          <cell r="O1225" t="str">
            <v>RGF93 / Lambert 93</v>
          </cell>
          <cell r="P1225">
            <v>5</v>
          </cell>
          <cell r="R1225" t="str">
            <v>Suivi Diatomées benthiques</v>
          </cell>
          <cell r="T1225" t="str">
            <v>820210.00000000</v>
          </cell>
          <cell r="U1225" t="str">
            <v>6480441.00000000</v>
          </cell>
          <cell r="V1225" t="str">
            <v>RGF93 / Lambert 93</v>
          </cell>
          <cell r="W1225" t="str">
            <v>Réseau de référence pérenne de la qualité des cours d’eau du bassin Rhône-Méditerranée</v>
          </cell>
        </row>
        <row r="1226">
          <cell r="A1226">
            <v>6820138</v>
          </cell>
          <cell r="B1226" t="str">
            <v xml:space="preserve">GIER A LA-VALLA-EN-GIER </v>
          </cell>
          <cell r="C1226" t="str">
            <v>RHONE-MEDITERRANEE</v>
          </cell>
          <cell r="E1226" t="str">
            <v>DR2019</v>
          </cell>
          <cell r="F1226" t="str">
            <v>V31-0400</v>
          </cell>
          <cell r="G1226" t="str">
            <v>Le Gier</v>
          </cell>
          <cell r="H1226" t="str">
            <v>AUVERGNE-RHONE-ALPES</v>
          </cell>
          <cell r="I1226" t="str">
            <v>Loire</v>
          </cell>
          <cell r="J1226" t="str">
            <v>LA VALLA-EN-GIER</v>
          </cell>
          <cell r="L1226" t="str">
            <v>Pont amont moulin de Sézigneux</v>
          </cell>
          <cell r="M1226" t="str">
            <v>820186.00000000</v>
          </cell>
          <cell r="N1226" t="str">
            <v>6480464.00000000</v>
          </cell>
          <cell r="O1226" t="str">
            <v>RGF93 / Lambert 93</v>
          </cell>
          <cell r="P1226">
            <v>6</v>
          </cell>
          <cell r="R1226" t="str">
            <v>Suivi Macro-invertébrés benthiques</v>
          </cell>
          <cell r="T1226" t="str">
            <v>820274.00000000</v>
          </cell>
          <cell r="U1226" t="str">
            <v>6480322.00000000</v>
          </cell>
          <cell r="V1226" t="str">
            <v>RGF93 / Lambert 93</v>
          </cell>
          <cell r="W1226" t="str">
            <v>Réseau de référence pérenne de la qualité des cours d’eau du bassin Rhône-Méditerranée</v>
          </cell>
        </row>
        <row r="1227">
          <cell r="A1227">
            <v>6820138</v>
          </cell>
          <cell r="B1227" t="str">
            <v xml:space="preserve">GIER A LA-VALLA-EN-GIER </v>
          </cell>
          <cell r="C1227" t="str">
            <v>RHONE-MEDITERRANEE</v>
          </cell>
          <cell r="E1227" t="str">
            <v>DR2019</v>
          </cell>
          <cell r="F1227" t="str">
            <v>V31-0400</v>
          </cell>
          <cell r="G1227" t="str">
            <v>Le Gier</v>
          </cell>
          <cell r="H1227" t="str">
            <v>AUVERGNE-RHONE-ALPES</v>
          </cell>
          <cell r="I1227" t="str">
            <v>Loire</v>
          </cell>
          <cell r="J1227" t="str">
            <v>LA VALLA-EN-GIER</v>
          </cell>
          <cell r="L1227" t="str">
            <v>Pont amont moulin de Sézigneux</v>
          </cell>
          <cell r="M1227" t="str">
            <v>820186.00000000</v>
          </cell>
          <cell r="N1227" t="str">
            <v>6480464.00000000</v>
          </cell>
          <cell r="O1227" t="str">
            <v>RGF93 / Lambert 93</v>
          </cell>
          <cell r="P1227">
            <v>7</v>
          </cell>
          <cell r="R1227" t="str">
            <v>Suivi Lit</v>
          </cell>
          <cell r="T1227" t="str">
            <v>820246.00000000</v>
          </cell>
          <cell r="U1227" t="str">
            <v>6480333.00000000</v>
          </cell>
          <cell r="V1227" t="str">
            <v>RGF93 / Lambert 93</v>
          </cell>
          <cell r="W1227" t="str">
            <v>Réseau de référence pérenne de la qualité des cours d’eau du bassin Rhône-Méditerranée</v>
          </cell>
        </row>
        <row r="1228">
          <cell r="A1228">
            <v>6820138</v>
          </cell>
          <cell r="B1228" t="str">
            <v xml:space="preserve">GIER A LA-VALLA-EN-GIER </v>
          </cell>
          <cell r="C1228" t="str">
            <v>RHONE-MEDITERRANEE</v>
          </cell>
          <cell r="E1228" t="str">
            <v>DR2019</v>
          </cell>
          <cell r="F1228" t="str">
            <v>V31-0400</v>
          </cell>
          <cell r="G1228" t="str">
            <v>Le Gier</v>
          </cell>
          <cell r="H1228" t="str">
            <v>AUVERGNE-RHONE-ALPES</v>
          </cell>
          <cell r="I1228" t="str">
            <v>Loire</v>
          </cell>
          <cell r="J1228" t="str">
            <v>LA VALLA-EN-GIER</v>
          </cell>
          <cell r="L1228" t="str">
            <v>Pont amont moulin de Sézigneux</v>
          </cell>
          <cell r="M1228" t="str">
            <v>820186.00000000</v>
          </cell>
          <cell r="N1228" t="str">
            <v>6480464.00000000</v>
          </cell>
          <cell r="O1228" t="str">
            <v>RGF93 / Lambert 93</v>
          </cell>
          <cell r="P1228">
            <v>8</v>
          </cell>
          <cell r="R1228" t="str">
            <v>Suivi Macrophytes</v>
          </cell>
          <cell r="T1228" t="str">
            <v>820234.00000000</v>
          </cell>
          <cell r="U1228" t="str">
            <v>6480363.00000000</v>
          </cell>
          <cell r="V1228" t="str">
            <v>RGF93 / Lambert 93</v>
          </cell>
          <cell r="W1228" t="str">
            <v>Réseau de référence pérenne de la qualité des cours d’eau du bassin Rhône-Méditerranée</v>
          </cell>
        </row>
        <row r="1229">
          <cell r="A1229">
            <v>6820138</v>
          </cell>
          <cell r="B1229" t="str">
            <v xml:space="preserve">GIER A LA-VALLA-EN-GIER </v>
          </cell>
          <cell r="E1229" t="str">
            <v>DR2019</v>
          </cell>
          <cell r="F1229" t="str">
            <v>V31-0400</v>
          </cell>
          <cell r="G1229" t="str">
            <v>Le Gier</v>
          </cell>
          <cell r="H1229" t="str">
            <v>AUVERGNE-RHONE-ALPES</v>
          </cell>
          <cell r="I1229" t="str">
            <v>Loire</v>
          </cell>
          <cell r="J1229" t="str">
            <v>LA VALLA-EN-GIER</v>
          </cell>
          <cell r="L1229" t="str">
            <v>Pont amont moulin de Sézigneux</v>
          </cell>
          <cell r="M1229" t="str">
            <v>820186.00000000</v>
          </cell>
          <cell r="N1229" t="str">
            <v>6480464.00000000</v>
          </cell>
          <cell r="O1229" t="str">
            <v>RGF93 / Lambert 93</v>
          </cell>
          <cell r="P1229">
            <v>0</v>
          </cell>
          <cell r="R1229" t="str">
            <v>Point de prélèvement inconnu</v>
          </cell>
          <cell r="T1229" t="str">
            <v>820186.00000000</v>
          </cell>
          <cell r="U1229" t="str">
            <v>6480464.00000000</v>
          </cell>
          <cell r="V1229" t="str">
            <v>RGF93 / Lambert 93</v>
          </cell>
          <cell r="W1229" t="str">
            <v>Réseau de référence pérenne de la qualité des cours d’eau du bassin Rhône-Méditerranée</v>
          </cell>
        </row>
        <row r="1230">
          <cell r="A1230">
            <v>6820139</v>
          </cell>
          <cell r="B1230" t="str">
            <v>GIER A L'HORME 1</v>
          </cell>
          <cell r="C1230" t="str">
            <v>RHONE-MEDITERRANEE</v>
          </cell>
          <cell r="E1230" t="str">
            <v>DR475</v>
          </cell>
          <cell r="F1230" t="str">
            <v>V31-0400</v>
          </cell>
          <cell r="G1230" t="str">
            <v>Le Gier</v>
          </cell>
          <cell r="H1230" t="str">
            <v>AUVERGNE-RHONE-ALPES</v>
          </cell>
          <cell r="I1230" t="str">
            <v>Loire</v>
          </cell>
          <cell r="J1230" t="str">
            <v>L'HORME</v>
          </cell>
          <cell r="L1230" t="str">
            <v>Amont immédiat confluence Onzion</v>
          </cell>
          <cell r="M1230" t="str">
            <v>820724.00000000</v>
          </cell>
          <cell r="N1230" t="str">
            <v>6488934.00000000</v>
          </cell>
          <cell r="O1230" t="str">
            <v>RGF93 / Lambert 93</v>
          </cell>
          <cell r="P1230">
            <v>1</v>
          </cell>
          <cell r="R1230" t="str">
            <v>Suivi Eau</v>
          </cell>
          <cell r="T1230" t="str">
            <v>820724.00000000</v>
          </cell>
          <cell r="U1230" t="str">
            <v>6488934.00000000</v>
          </cell>
          <cell r="V1230" t="str">
            <v>RGF93 / Lambert 93</v>
          </cell>
        </row>
        <row r="1231">
          <cell r="A1231">
            <v>6820139</v>
          </cell>
          <cell r="B1231" t="str">
            <v>GIER A L'HORME 1</v>
          </cell>
          <cell r="C1231" t="str">
            <v>RHONE-MEDITERRANEE</v>
          </cell>
          <cell r="E1231" t="str">
            <v>DR475</v>
          </cell>
          <cell r="F1231" t="str">
            <v>V31-0400</v>
          </cell>
          <cell r="G1231" t="str">
            <v>Le Gier</v>
          </cell>
          <cell r="H1231" t="str">
            <v>AUVERGNE-RHONE-ALPES</v>
          </cell>
          <cell r="I1231" t="str">
            <v>Loire</v>
          </cell>
          <cell r="J1231" t="str">
            <v>L'HORME</v>
          </cell>
          <cell r="L1231" t="str">
            <v>Amont immédiat confluence Onzion</v>
          </cell>
          <cell r="M1231" t="str">
            <v>820724.00000000</v>
          </cell>
          <cell r="N1231" t="str">
            <v>6488934.00000000</v>
          </cell>
          <cell r="O1231" t="str">
            <v>RGF93 / Lambert 93</v>
          </cell>
          <cell r="P1231">
            <v>2</v>
          </cell>
          <cell r="R1231" t="str">
            <v>Suivi Poissons</v>
          </cell>
          <cell r="T1231" t="str">
            <v>820724.00000000</v>
          </cell>
          <cell r="U1231" t="str">
            <v>6488934.00000000</v>
          </cell>
          <cell r="V1231" t="str">
            <v>RGF93 / Lambert 93</v>
          </cell>
        </row>
        <row r="1232">
          <cell r="A1232">
            <v>6820139</v>
          </cell>
          <cell r="B1232" t="str">
            <v>GIER A L'HORME 1</v>
          </cell>
          <cell r="C1232" t="str">
            <v>RHONE-MEDITERRANEE</v>
          </cell>
          <cell r="E1232" t="str">
            <v>DR475</v>
          </cell>
          <cell r="F1232" t="str">
            <v>V31-0400</v>
          </cell>
          <cell r="G1232" t="str">
            <v>Le Gier</v>
          </cell>
          <cell r="H1232" t="str">
            <v>AUVERGNE-RHONE-ALPES</v>
          </cell>
          <cell r="I1232" t="str">
            <v>Loire</v>
          </cell>
          <cell r="J1232" t="str">
            <v>L'HORME</v>
          </cell>
          <cell r="L1232" t="str">
            <v>Amont immédiat confluence Onzion</v>
          </cell>
          <cell r="M1232" t="str">
            <v>820724.00000000</v>
          </cell>
          <cell r="N1232" t="str">
            <v>6488934.00000000</v>
          </cell>
          <cell r="O1232" t="str">
            <v>RGF93 / Lambert 93</v>
          </cell>
          <cell r="P1232">
            <v>3</v>
          </cell>
          <cell r="R1232" t="str">
            <v>Suivi Sédiments</v>
          </cell>
          <cell r="T1232" t="str">
            <v>820724.00000000</v>
          </cell>
          <cell r="U1232" t="str">
            <v>6488934.00000000</v>
          </cell>
          <cell r="V1232" t="str">
            <v>RGF93 / Lambert 93</v>
          </cell>
        </row>
        <row r="1233">
          <cell r="A1233">
            <v>6820139</v>
          </cell>
          <cell r="B1233" t="str">
            <v>GIER A L'HORME 1</v>
          </cell>
          <cell r="C1233" t="str">
            <v>RHONE-MEDITERRANEE</v>
          </cell>
          <cell r="E1233" t="str">
            <v>DR475</v>
          </cell>
          <cell r="F1233" t="str">
            <v>V31-0400</v>
          </cell>
          <cell r="G1233" t="str">
            <v>Le Gier</v>
          </cell>
          <cell r="H1233" t="str">
            <v>AUVERGNE-RHONE-ALPES</v>
          </cell>
          <cell r="I1233" t="str">
            <v>Loire</v>
          </cell>
          <cell r="J1233" t="str">
            <v>L'HORME</v>
          </cell>
          <cell r="L1233" t="str">
            <v>Amont immédiat confluence Onzion</v>
          </cell>
          <cell r="M1233" t="str">
            <v>820724.00000000</v>
          </cell>
          <cell r="N1233" t="str">
            <v>6488934.00000000</v>
          </cell>
          <cell r="O1233" t="str">
            <v>RGF93 / Lambert 93</v>
          </cell>
          <cell r="P1233">
            <v>4</v>
          </cell>
          <cell r="R1233" t="str">
            <v>Suivi Macro-invertébrés benthiques</v>
          </cell>
          <cell r="T1233" t="str">
            <v>820724.00000000</v>
          </cell>
          <cell r="U1233" t="str">
            <v>6488934.00000000</v>
          </cell>
          <cell r="V1233" t="str">
            <v>RGF93 / Lambert 93</v>
          </cell>
        </row>
        <row r="1234">
          <cell r="A1234">
            <v>6820139</v>
          </cell>
          <cell r="B1234" t="str">
            <v>GIER A L'HORME 1</v>
          </cell>
          <cell r="E1234" t="str">
            <v>DR475</v>
          </cell>
          <cell r="F1234" t="str">
            <v>V31-0400</v>
          </cell>
          <cell r="G1234" t="str">
            <v>Le Gier</v>
          </cell>
          <cell r="H1234" t="str">
            <v>AUVERGNE-RHONE-ALPES</v>
          </cell>
          <cell r="I1234" t="str">
            <v>Loire</v>
          </cell>
          <cell r="J1234" t="str">
            <v>L'HORME</v>
          </cell>
          <cell r="L1234" t="str">
            <v>Amont immédiat confluence Onzion</v>
          </cell>
          <cell r="M1234" t="str">
            <v>820724.00000000</v>
          </cell>
          <cell r="N1234" t="str">
            <v>6488934.00000000</v>
          </cell>
          <cell r="O1234" t="str">
            <v>RGF93 / Lambert 93</v>
          </cell>
          <cell r="P1234">
            <v>0</v>
          </cell>
          <cell r="R1234" t="str">
            <v>Point de prélèvement inconnu</v>
          </cell>
          <cell r="T1234" t="str">
            <v>820724.00000000</v>
          </cell>
          <cell r="U1234" t="str">
            <v>6488934.00000000</v>
          </cell>
          <cell r="V1234" t="str">
            <v>RGF93 / Lambert 93</v>
          </cell>
        </row>
        <row r="1235">
          <cell r="A1235">
            <v>6820139</v>
          </cell>
          <cell r="B1235" t="str">
            <v>GIER A L'HORME 1</v>
          </cell>
          <cell r="E1235" t="str">
            <v>DR475</v>
          </cell>
          <cell r="F1235" t="str">
            <v>V31-0400</v>
          </cell>
          <cell r="G1235" t="str">
            <v>Le Gier</v>
          </cell>
          <cell r="H1235" t="str">
            <v>AUVERGNE-RHONE-ALPES</v>
          </cell>
          <cell r="I1235" t="str">
            <v>Loire</v>
          </cell>
          <cell r="J1235" t="str">
            <v>L'HORME</v>
          </cell>
          <cell r="L1235" t="str">
            <v>Amont immédiat confluence Onzion</v>
          </cell>
          <cell r="M1235" t="str">
            <v>820724.00000000</v>
          </cell>
          <cell r="N1235" t="str">
            <v>6488934.00000000</v>
          </cell>
          <cell r="O1235" t="str">
            <v>RGF93 / Lambert 93</v>
          </cell>
          <cell r="P1235">
            <v>5</v>
          </cell>
          <cell r="R1235" t="str">
            <v>Suivi Diatomées benthiques</v>
          </cell>
          <cell r="T1235" t="str">
            <v>820724.00000000</v>
          </cell>
          <cell r="U1235" t="str">
            <v>6488934.00000000</v>
          </cell>
          <cell r="V1235" t="str">
            <v>RGF93 / Lambert 93</v>
          </cell>
        </row>
        <row r="1236">
          <cell r="A1236">
            <v>6820140</v>
          </cell>
          <cell r="B1236" t="str">
            <v>GIER A LA-GRAND-CROIX 2</v>
          </cell>
          <cell r="C1236" t="str">
            <v>RHONE-MEDITERRANEE</v>
          </cell>
          <cell r="E1236" t="str">
            <v>DR475</v>
          </cell>
          <cell r="F1236" t="str">
            <v>V31-0400</v>
          </cell>
          <cell r="G1236" t="str">
            <v>Le Gier</v>
          </cell>
          <cell r="H1236" t="str">
            <v>AUVERGNE-RHONE-ALPES</v>
          </cell>
          <cell r="I1236" t="str">
            <v>Loire</v>
          </cell>
          <cell r="J1236" t="str">
            <v>LA GRAND-CROIX</v>
          </cell>
          <cell r="L1236" t="str">
            <v>Amont immédiat confluence Dorlay</v>
          </cell>
          <cell r="M1236" t="str">
            <v>822497.00000000</v>
          </cell>
          <cell r="N1236" t="str">
            <v>6491144.00000000</v>
          </cell>
          <cell r="O1236" t="str">
            <v>RGF93 / Lambert 93</v>
          </cell>
          <cell r="P1236">
            <v>1</v>
          </cell>
          <cell r="R1236" t="str">
            <v>Suivi Eau</v>
          </cell>
          <cell r="T1236" t="str">
            <v>822497.00000000</v>
          </cell>
          <cell r="U1236" t="str">
            <v>6491144.00000000</v>
          </cell>
          <cell r="V1236" t="str">
            <v>RGF93 / Lambert 93</v>
          </cell>
        </row>
        <row r="1237">
          <cell r="A1237">
            <v>6820140</v>
          </cell>
          <cell r="B1237" t="str">
            <v>GIER A LA-GRAND-CROIX 2</v>
          </cell>
          <cell r="E1237" t="str">
            <v>DR475</v>
          </cell>
          <cell r="F1237" t="str">
            <v>V31-0400</v>
          </cell>
          <cell r="G1237" t="str">
            <v>Le Gier</v>
          </cell>
          <cell r="H1237" t="str">
            <v>AUVERGNE-RHONE-ALPES</v>
          </cell>
          <cell r="I1237" t="str">
            <v>Loire</v>
          </cell>
          <cell r="J1237" t="str">
            <v>LA GRAND-CROIX</v>
          </cell>
          <cell r="L1237" t="str">
            <v>Amont immédiat confluence Dorlay</v>
          </cell>
          <cell r="M1237" t="str">
            <v>822497.00000000</v>
          </cell>
          <cell r="N1237" t="str">
            <v>6491144.00000000</v>
          </cell>
          <cell r="O1237" t="str">
            <v>RGF93 / Lambert 93</v>
          </cell>
          <cell r="P1237">
            <v>0</v>
          </cell>
          <cell r="R1237" t="str">
            <v>Point de prélèvement inconnu</v>
          </cell>
          <cell r="T1237" t="str">
            <v>822497.00000000</v>
          </cell>
          <cell r="U1237" t="str">
            <v>6491144.00000000</v>
          </cell>
          <cell r="V1237" t="str">
            <v>RGF93 / Lambert 93</v>
          </cell>
        </row>
        <row r="1238">
          <cell r="A1238">
            <v>6820142</v>
          </cell>
          <cell r="B1238" t="str">
            <v>JANON A ST-ETIENNE 1</v>
          </cell>
          <cell r="C1238" t="str">
            <v>RHONE-MEDITERRANEE</v>
          </cell>
          <cell r="E1238" t="str">
            <v>FRDR10282b</v>
          </cell>
          <cell r="F1238" t="str">
            <v>V3100560</v>
          </cell>
          <cell r="G1238" t="str">
            <v>Ruisseau de Janon</v>
          </cell>
          <cell r="H1238" t="str">
            <v>AUVERGNE-RHONE-ALPES</v>
          </cell>
          <cell r="I1238" t="str">
            <v>Loire</v>
          </cell>
          <cell r="J1238" t="str">
            <v>SAINT-ETIENNE</v>
          </cell>
          <cell r="L1238" t="str">
            <v>Pont des Adrets sur D 36 amont quartier Terrenoire (St-Etienne)</v>
          </cell>
          <cell r="M1238" t="str">
            <v>813218.00000000</v>
          </cell>
          <cell r="N1238" t="str">
            <v>6480865.00000000</v>
          </cell>
          <cell r="O1238" t="str">
            <v>RGF93 / Lambert 93</v>
          </cell>
          <cell r="P1238">
            <v>1</v>
          </cell>
          <cell r="R1238" t="str">
            <v>Suivi Eau</v>
          </cell>
          <cell r="T1238" t="str">
            <v>813218.00000000</v>
          </cell>
          <cell r="U1238" t="str">
            <v>6480865.00000000</v>
          </cell>
          <cell r="V1238" t="str">
            <v>RGF93 / Lambert 93</v>
          </cell>
        </row>
        <row r="1239">
          <cell r="A1239">
            <v>6820142</v>
          </cell>
          <cell r="B1239" t="str">
            <v>JANON A ST-ETIENNE 1</v>
          </cell>
          <cell r="E1239" t="str">
            <v>FRDR10282b</v>
          </cell>
          <cell r="F1239" t="str">
            <v>V3100560</v>
          </cell>
          <cell r="G1239" t="str">
            <v>Ruisseau de Janon</v>
          </cell>
          <cell r="H1239" t="str">
            <v>AUVERGNE-RHONE-ALPES</v>
          </cell>
          <cell r="I1239" t="str">
            <v>Loire</v>
          </cell>
          <cell r="J1239" t="str">
            <v>SAINT-ETIENNE</v>
          </cell>
          <cell r="L1239" t="str">
            <v>Pont des Adrets sur D 36 amont quartier Terrenoire (St-Etienne)</v>
          </cell>
          <cell r="M1239" t="str">
            <v>813218.00000000</v>
          </cell>
          <cell r="N1239" t="str">
            <v>6480865.00000000</v>
          </cell>
          <cell r="O1239" t="str">
            <v>RGF93 / Lambert 93</v>
          </cell>
          <cell r="P1239">
            <v>0</v>
          </cell>
          <cell r="R1239" t="str">
            <v>Point de prélèvement inconnu</v>
          </cell>
          <cell r="T1239" t="str">
            <v>813218.00000000</v>
          </cell>
          <cell r="U1239" t="str">
            <v>6480865.00000000</v>
          </cell>
          <cell r="V1239" t="str">
            <v>RGF93 / Lambert 93</v>
          </cell>
        </row>
        <row r="1240">
          <cell r="A1240">
            <v>6820142</v>
          </cell>
          <cell r="B1240" t="str">
            <v>JANON A ST-ETIENNE 1</v>
          </cell>
          <cell r="E1240" t="str">
            <v>FRDR10282b</v>
          </cell>
          <cell r="F1240" t="str">
            <v>V3100560</v>
          </cell>
          <cell r="G1240" t="str">
            <v>Ruisseau de Janon</v>
          </cell>
          <cell r="H1240" t="str">
            <v>AUVERGNE-RHONE-ALPES</v>
          </cell>
          <cell r="I1240" t="str">
            <v>Loire</v>
          </cell>
          <cell r="J1240" t="str">
            <v>SAINT-ETIENNE</v>
          </cell>
          <cell r="L1240" t="str">
            <v>Pont des Adrets sur D 36 amont quartier Terrenoire (St-Etienne)</v>
          </cell>
          <cell r="M1240" t="str">
            <v>813218.00000000</v>
          </cell>
          <cell r="N1240" t="str">
            <v>6480865.00000000</v>
          </cell>
          <cell r="O1240" t="str">
            <v>RGF93 / Lambert 93</v>
          </cell>
          <cell r="P1240">
            <v>2</v>
          </cell>
          <cell r="R1240" t="str">
            <v>Suivi Diatomées benthiques</v>
          </cell>
          <cell r="T1240" t="str">
            <v>813218.00000000</v>
          </cell>
          <cell r="U1240" t="str">
            <v>6480865.00000000</v>
          </cell>
          <cell r="V1240" t="str">
            <v>RGF93 / Lambert 93</v>
          </cell>
        </row>
        <row r="1241">
          <cell r="A1241">
            <v>6820142</v>
          </cell>
          <cell r="B1241" t="str">
            <v>JANON A ST-ETIENNE 1</v>
          </cell>
          <cell r="E1241" t="str">
            <v>FRDR10282b</v>
          </cell>
          <cell r="F1241" t="str">
            <v>V3100560</v>
          </cell>
          <cell r="G1241" t="str">
            <v>Ruisseau de Janon</v>
          </cell>
          <cell r="H1241" t="str">
            <v>AUVERGNE-RHONE-ALPES</v>
          </cell>
          <cell r="I1241" t="str">
            <v>Loire</v>
          </cell>
          <cell r="J1241" t="str">
            <v>SAINT-ETIENNE</v>
          </cell>
          <cell r="L1241" t="str">
            <v>Pont des Adrets sur D 36 amont quartier Terrenoire (St-Etienne)</v>
          </cell>
          <cell r="M1241" t="str">
            <v>813218.00000000</v>
          </cell>
          <cell r="N1241" t="str">
            <v>6480865.00000000</v>
          </cell>
          <cell r="O1241" t="str">
            <v>RGF93 / Lambert 93</v>
          </cell>
          <cell r="P1241">
            <v>3</v>
          </cell>
          <cell r="R1241" t="str">
            <v>Suivi Macro-invertébrés benthiques</v>
          </cell>
          <cell r="T1241" t="str">
            <v>813218.00000000</v>
          </cell>
          <cell r="U1241" t="str">
            <v>6480865.00000000</v>
          </cell>
          <cell r="V1241" t="str">
            <v>RGF93 / Lambert 93</v>
          </cell>
        </row>
        <row r="1242">
          <cell r="A1242">
            <v>6820143</v>
          </cell>
          <cell r="B1242" t="str">
            <v xml:space="preserve">LANGONAND A SORBIERS </v>
          </cell>
          <cell r="C1242" t="str">
            <v>RHONE-MEDITERRANEE</v>
          </cell>
          <cell r="E1242" t="str">
            <v>FRDR10282a</v>
          </cell>
          <cell r="F1242" t="str">
            <v>V3100620</v>
          </cell>
          <cell r="G1242" t="str">
            <v>Le Langonand</v>
          </cell>
          <cell r="H1242" t="str">
            <v>AUVERGNE-RHONE-ALPES</v>
          </cell>
          <cell r="I1242" t="str">
            <v>Loire</v>
          </cell>
          <cell r="J1242" t="str">
            <v>SORBIERS</v>
          </cell>
          <cell r="L1242" t="str">
            <v>Aval pont au lieu-dit la Buanderie</v>
          </cell>
          <cell r="M1242" t="str">
            <v>813957.00000000</v>
          </cell>
          <cell r="N1242" t="str">
            <v>6488188.00000000</v>
          </cell>
          <cell r="O1242" t="str">
            <v>RGF93 / Lambert 93</v>
          </cell>
          <cell r="P1242">
            <v>1</v>
          </cell>
          <cell r="R1242" t="str">
            <v>Suivi Eau</v>
          </cell>
          <cell r="T1242" t="str">
            <v>813957.00000000</v>
          </cell>
          <cell r="U1242" t="str">
            <v>6488188.00000000</v>
          </cell>
          <cell r="V1242" t="str">
            <v>RGF93 / Lambert 93</v>
          </cell>
        </row>
        <row r="1243">
          <cell r="A1243">
            <v>6820143</v>
          </cell>
          <cell r="B1243" t="str">
            <v xml:space="preserve">LANGONAND A SORBIERS </v>
          </cell>
          <cell r="C1243" t="str">
            <v>RHONE-MEDITERRANEE</v>
          </cell>
          <cell r="E1243" t="str">
            <v>FRDR10282a</v>
          </cell>
          <cell r="F1243" t="str">
            <v>V3100620</v>
          </cell>
          <cell r="G1243" t="str">
            <v>Le Langonand</v>
          </cell>
          <cell r="H1243" t="str">
            <v>AUVERGNE-RHONE-ALPES</v>
          </cell>
          <cell r="I1243" t="str">
            <v>Loire</v>
          </cell>
          <cell r="J1243" t="str">
            <v>SORBIERS</v>
          </cell>
          <cell r="L1243" t="str">
            <v>Aval pont au lieu-dit la Buanderie</v>
          </cell>
          <cell r="M1243" t="str">
            <v>813957.00000000</v>
          </cell>
          <cell r="N1243" t="str">
            <v>6488188.00000000</v>
          </cell>
          <cell r="O1243" t="str">
            <v>RGF93 / Lambert 93</v>
          </cell>
          <cell r="P1243">
            <v>2</v>
          </cell>
          <cell r="R1243" t="str">
            <v>Suivi Poissons</v>
          </cell>
          <cell r="T1243" t="str">
            <v>813957.00000000</v>
          </cell>
          <cell r="U1243" t="str">
            <v>6488188.00000000</v>
          </cell>
          <cell r="V1243" t="str">
            <v>RGF93 / Lambert 93</v>
          </cell>
        </row>
        <row r="1244">
          <cell r="A1244">
            <v>6820143</v>
          </cell>
          <cell r="B1244" t="str">
            <v xml:space="preserve">LANGONAND A SORBIERS </v>
          </cell>
          <cell r="C1244" t="str">
            <v>RHONE-MEDITERRANEE</v>
          </cell>
          <cell r="E1244" t="str">
            <v>FRDR10282a</v>
          </cell>
          <cell r="F1244" t="str">
            <v>V3100620</v>
          </cell>
          <cell r="G1244" t="str">
            <v>Le Langonand</v>
          </cell>
          <cell r="H1244" t="str">
            <v>AUVERGNE-RHONE-ALPES</v>
          </cell>
          <cell r="I1244" t="str">
            <v>Loire</v>
          </cell>
          <cell r="J1244" t="str">
            <v>SORBIERS</v>
          </cell>
          <cell r="L1244" t="str">
            <v>Aval pont au lieu-dit la Buanderie</v>
          </cell>
          <cell r="M1244" t="str">
            <v>813957.00000000</v>
          </cell>
          <cell r="N1244" t="str">
            <v>6488188.00000000</v>
          </cell>
          <cell r="O1244" t="str">
            <v>RGF93 / Lambert 93</v>
          </cell>
          <cell r="P1244">
            <v>3</v>
          </cell>
          <cell r="R1244" t="str">
            <v>Suivi Macro-invertébrés benthiques</v>
          </cell>
          <cell r="T1244" t="str">
            <v>813957.00000000</v>
          </cell>
          <cell r="U1244" t="str">
            <v>6488188.00000000</v>
          </cell>
          <cell r="V1244" t="str">
            <v>RGF93 / Lambert 93</v>
          </cell>
        </row>
        <row r="1245">
          <cell r="A1245">
            <v>6820143</v>
          </cell>
          <cell r="B1245" t="str">
            <v xml:space="preserve">LANGONAND A SORBIERS </v>
          </cell>
          <cell r="E1245" t="str">
            <v>FRDR10282a</v>
          </cell>
          <cell r="F1245" t="str">
            <v>V3100620</v>
          </cell>
          <cell r="G1245" t="str">
            <v>Le Langonand</v>
          </cell>
          <cell r="H1245" t="str">
            <v>AUVERGNE-RHONE-ALPES</v>
          </cell>
          <cell r="I1245" t="str">
            <v>Loire</v>
          </cell>
          <cell r="J1245" t="str">
            <v>SORBIERS</v>
          </cell>
          <cell r="L1245" t="str">
            <v>Aval pont au lieu-dit la Buanderie</v>
          </cell>
          <cell r="M1245" t="str">
            <v>813957.00000000</v>
          </cell>
          <cell r="N1245" t="str">
            <v>6488188.00000000</v>
          </cell>
          <cell r="O1245" t="str">
            <v>RGF93 / Lambert 93</v>
          </cell>
          <cell r="P1245">
            <v>0</v>
          </cell>
          <cell r="R1245" t="str">
            <v>Point de prélèvement inconnu</v>
          </cell>
          <cell r="T1245" t="str">
            <v>813957.00000000</v>
          </cell>
          <cell r="U1245" t="str">
            <v>6488188.00000000</v>
          </cell>
          <cell r="V1245" t="str">
            <v>RGF93 / Lambert 93</v>
          </cell>
        </row>
        <row r="1246">
          <cell r="A1246">
            <v>6820144</v>
          </cell>
          <cell r="B1246" t="str">
            <v>MORNANTE A ST-CHAMOND 1</v>
          </cell>
          <cell r="C1246" t="str">
            <v>RHONE-MEDITERRANEE</v>
          </cell>
          <cell r="E1246" t="str">
            <v>DR12035</v>
          </cell>
          <cell r="F1246" t="str">
            <v>V3100640</v>
          </cell>
          <cell r="G1246" t="str">
            <v>Ruisseau de Mornante</v>
          </cell>
          <cell r="H1246" t="str">
            <v>AUVERGNE-RHONE-ALPES</v>
          </cell>
          <cell r="I1246" t="str">
            <v>Loire</v>
          </cell>
          <cell r="J1246" t="str">
            <v>SAINT-CHAMOND</v>
          </cell>
          <cell r="L1246" t="str">
            <v>Amont immédiat confluence Gier</v>
          </cell>
          <cell r="M1246" t="str">
            <v>819073.00000000</v>
          </cell>
          <cell r="N1246" t="str">
            <v>6488068.00000000</v>
          </cell>
          <cell r="O1246" t="str">
            <v>RGF93 / Lambert 93</v>
          </cell>
          <cell r="P1246">
            <v>1</v>
          </cell>
          <cell r="R1246" t="str">
            <v>Suivi Eau</v>
          </cell>
          <cell r="T1246" t="str">
            <v>819073.00000000</v>
          </cell>
          <cell r="U1246" t="str">
            <v>6488068.00000000</v>
          </cell>
          <cell r="V1246" t="str">
            <v>RGF93 / Lambert 93</v>
          </cell>
        </row>
        <row r="1247">
          <cell r="A1247">
            <v>6820144</v>
          </cell>
          <cell r="B1247" t="str">
            <v>MORNANTE A ST-CHAMOND 1</v>
          </cell>
          <cell r="E1247" t="str">
            <v>DR12035</v>
          </cell>
          <cell r="F1247" t="str">
            <v>V3100640</v>
          </cell>
          <cell r="G1247" t="str">
            <v>Ruisseau de Mornante</v>
          </cell>
          <cell r="H1247" t="str">
            <v>AUVERGNE-RHONE-ALPES</v>
          </cell>
          <cell r="I1247" t="str">
            <v>Loire</v>
          </cell>
          <cell r="J1247" t="str">
            <v>SAINT-CHAMOND</v>
          </cell>
          <cell r="L1247" t="str">
            <v>Amont immédiat confluence Gier</v>
          </cell>
          <cell r="M1247" t="str">
            <v>819073.00000000</v>
          </cell>
          <cell r="N1247" t="str">
            <v>6488068.00000000</v>
          </cell>
          <cell r="O1247" t="str">
            <v>RGF93 / Lambert 93</v>
          </cell>
          <cell r="P1247">
            <v>0</v>
          </cell>
          <cell r="R1247" t="str">
            <v>Point de prélèvement inconnu</v>
          </cell>
          <cell r="T1247" t="str">
            <v>819073.00000000</v>
          </cell>
          <cell r="U1247" t="str">
            <v>6488068.00000000</v>
          </cell>
          <cell r="V1247" t="str">
            <v>RGF93 / Lambert 93</v>
          </cell>
        </row>
        <row r="1248">
          <cell r="A1248">
            <v>6820144</v>
          </cell>
          <cell r="B1248" t="str">
            <v>MORNANTE A ST-CHAMOND 1</v>
          </cell>
          <cell r="E1248" t="str">
            <v>DR12035</v>
          </cell>
          <cell r="F1248" t="str">
            <v>V3100640</v>
          </cell>
          <cell r="G1248" t="str">
            <v>Ruisseau de Mornante</v>
          </cell>
          <cell r="H1248" t="str">
            <v>AUVERGNE-RHONE-ALPES</v>
          </cell>
          <cell r="I1248" t="str">
            <v>Loire</v>
          </cell>
          <cell r="J1248" t="str">
            <v>SAINT-CHAMOND</v>
          </cell>
          <cell r="L1248" t="str">
            <v>Amont immédiat confluence Gier</v>
          </cell>
          <cell r="M1248" t="str">
            <v>819073.00000000</v>
          </cell>
          <cell r="N1248" t="str">
            <v>6488068.00000000</v>
          </cell>
          <cell r="O1248" t="str">
            <v>RGF93 / Lambert 93</v>
          </cell>
          <cell r="P1248">
            <v>2</v>
          </cell>
          <cell r="R1248" t="str">
            <v>Suivi Diatomées benthiques</v>
          </cell>
          <cell r="T1248" t="str">
            <v>819073.00000000</v>
          </cell>
          <cell r="U1248" t="str">
            <v>6488068.00000000</v>
          </cell>
          <cell r="V1248" t="str">
            <v>RGF93 / Lambert 93</v>
          </cell>
        </row>
        <row r="1249">
          <cell r="A1249">
            <v>6820144</v>
          </cell>
          <cell r="B1249" t="str">
            <v>MORNANTE A ST-CHAMOND 1</v>
          </cell>
          <cell r="E1249" t="str">
            <v>DR12035</v>
          </cell>
          <cell r="F1249" t="str">
            <v>V3100640</v>
          </cell>
          <cell r="G1249" t="str">
            <v>Ruisseau de Mornante</v>
          </cell>
          <cell r="H1249" t="str">
            <v>AUVERGNE-RHONE-ALPES</v>
          </cell>
          <cell r="I1249" t="str">
            <v>Loire</v>
          </cell>
          <cell r="J1249" t="str">
            <v>SAINT-CHAMOND</v>
          </cell>
          <cell r="L1249" t="str">
            <v>Amont immédiat confluence Gier</v>
          </cell>
          <cell r="M1249" t="str">
            <v>819073.00000000</v>
          </cell>
          <cell r="N1249" t="str">
            <v>6488068.00000000</v>
          </cell>
          <cell r="O1249" t="str">
            <v>RGF93 / Lambert 93</v>
          </cell>
          <cell r="P1249">
            <v>3</v>
          </cell>
          <cell r="R1249" t="str">
            <v>Suivi Macro-invertébrés benthiques</v>
          </cell>
          <cell r="T1249" t="str">
            <v>819073.00000000</v>
          </cell>
          <cell r="U1249" t="str">
            <v>6488068.00000000</v>
          </cell>
          <cell r="V1249" t="str">
            <v>RGF93 / Lambert 93</v>
          </cell>
        </row>
        <row r="1250">
          <cell r="A1250">
            <v>6820145</v>
          </cell>
          <cell r="B1250" t="str">
            <v xml:space="preserve">ONZION A L'HORME </v>
          </cell>
          <cell r="C1250" t="str">
            <v>RHONE-MEDITERRANEE</v>
          </cell>
          <cell r="E1250" t="str">
            <v>DR11864</v>
          </cell>
          <cell r="F1250" t="str">
            <v>V3100660</v>
          </cell>
          <cell r="G1250" t="str">
            <v>Ruisseau d'Onzion</v>
          </cell>
          <cell r="H1250" t="str">
            <v>AUVERGNE-RHONE-ALPES</v>
          </cell>
          <cell r="I1250" t="str">
            <v>Loire</v>
          </cell>
          <cell r="J1250" t="str">
            <v>L'HORME</v>
          </cell>
          <cell r="L1250" t="str">
            <v>Amont immédiat confluence Gier</v>
          </cell>
          <cell r="M1250" t="str">
            <v>820857.00000000</v>
          </cell>
          <cell r="N1250" t="str">
            <v>6488828.00000000</v>
          </cell>
          <cell r="O1250" t="str">
            <v>RGF93 / Lambert 93</v>
          </cell>
          <cell r="P1250">
            <v>1</v>
          </cell>
          <cell r="R1250" t="str">
            <v>Suivi Eau</v>
          </cell>
          <cell r="T1250" t="str">
            <v>820857.00000000</v>
          </cell>
          <cell r="U1250" t="str">
            <v>6488828.00000000</v>
          </cell>
          <cell r="V1250" t="str">
            <v>RGF93 / Lambert 93</v>
          </cell>
        </row>
        <row r="1251">
          <cell r="A1251">
            <v>6820145</v>
          </cell>
          <cell r="B1251" t="str">
            <v xml:space="preserve">ONZION A L'HORME </v>
          </cell>
          <cell r="E1251" t="str">
            <v>DR11864</v>
          </cell>
          <cell r="F1251" t="str">
            <v>V3100660</v>
          </cell>
          <cell r="G1251" t="str">
            <v>Ruisseau d'Onzion</v>
          </cell>
          <cell r="H1251" t="str">
            <v>AUVERGNE-RHONE-ALPES</v>
          </cell>
          <cell r="I1251" t="str">
            <v>Loire</v>
          </cell>
          <cell r="J1251" t="str">
            <v>L'HORME</v>
          </cell>
          <cell r="L1251" t="str">
            <v>Amont immédiat confluence Gier</v>
          </cell>
          <cell r="M1251" t="str">
            <v>820857.00000000</v>
          </cell>
          <cell r="N1251" t="str">
            <v>6488828.00000000</v>
          </cell>
          <cell r="O1251" t="str">
            <v>RGF93 / Lambert 93</v>
          </cell>
          <cell r="P1251">
            <v>0</v>
          </cell>
          <cell r="R1251" t="str">
            <v>Point de prélèvement inconnu</v>
          </cell>
          <cell r="T1251" t="str">
            <v>820857.00000000</v>
          </cell>
          <cell r="U1251" t="str">
            <v>6488828.00000000</v>
          </cell>
          <cell r="V1251" t="str">
            <v>RGF93 / Lambert 93</v>
          </cell>
        </row>
        <row r="1252">
          <cell r="A1252">
            <v>6820145</v>
          </cell>
          <cell r="B1252" t="str">
            <v xml:space="preserve">ONZION A L'HORME </v>
          </cell>
          <cell r="E1252" t="str">
            <v>DR11864</v>
          </cell>
          <cell r="F1252" t="str">
            <v>V3100660</v>
          </cell>
          <cell r="G1252" t="str">
            <v>Ruisseau d'Onzion</v>
          </cell>
          <cell r="H1252" t="str">
            <v>AUVERGNE-RHONE-ALPES</v>
          </cell>
          <cell r="I1252" t="str">
            <v>Loire</v>
          </cell>
          <cell r="J1252" t="str">
            <v>L'HORME</v>
          </cell>
          <cell r="L1252" t="str">
            <v>Amont immédiat confluence Gier</v>
          </cell>
          <cell r="M1252" t="str">
            <v>820857.00000000</v>
          </cell>
          <cell r="N1252" t="str">
            <v>6488828.00000000</v>
          </cell>
          <cell r="O1252" t="str">
            <v>RGF93 / Lambert 93</v>
          </cell>
          <cell r="P1252">
            <v>2</v>
          </cell>
          <cell r="R1252" t="str">
            <v>Suivi Diatomées benthiques</v>
          </cell>
          <cell r="T1252" t="str">
            <v>820857.00000000</v>
          </cell>
          <cell r="U1252" t="str">
            <v>6488828.00000000</v>
          </cell>
          <cell r="V1252" t="str">
            <v>RGF93 / Lambert 93</v>
          </cell>
        </row>
        <row r="1253">
          <cell r="A1253">
            <v>6820145</v>
          </cell>
          <cell r="B1253" t="str">
            <v xml:space="preserve">ONZION A L'HORME </v>
          </cell>
          <cell r="E1253" t="str">
            <v>DR11864</v>
          </cell>
          <cell r="F1253" t="str">
            <v>V3100660</v>
          </cell>
          <cell r="G1253" t="str">
            <v>Ruisseau d'Onzion</v>
          </cell>
          <cell r="H1253" t="str">
            <v>AUVERGNE-RHONE-ALPES</v>
          </cell>
          <cell r="I1253" t="str">
            <v>Loire</v>
          </cell>
          <cell r="J1253" t="str">
            <v>L'HORME</v>
          </cell>
          <cell r="L1253" t="str">
            <v>Amont immédiat confluence Gier</v>
          </cell>
          <cell r="M1253" t="str">
            <v>820857.00000000</v>
          </cell>
          <cell r="N1253" t="str">
            <v>6488828.00000000</v>
          </cell>
          <cell r="O1253" t="str">
            <v>RGF93 / Lambert 93</v>
          </cell>
          <cell r="P1253">
            <v>3</v>
          </cell>
          <cell r="R1253" t="str">
            <v>Suivi Macro-invertébrés benthiques</v>
          </cell>
          <cell r="T1253" t="str">
            <v>820857.00000000</v>
          </cell>
          <cell r="U1253" t="str">
            <v>6488828.00000000</v>
          </cell>
          <cell r="V1253" t="str">
            <v>RGF93 / Lambert 93</v>
          </cell>
        </row>
        <row r="1254">
          <cell r="A1254">
            <v>6820146</v>
          </cell>
          <cell r="B1254" t="str">
            <v xml:space="preserve">ARCS A LA-GRAND-CROIX </v>
          </cell>
          <cell r="C1254" t="str">
            <v>RHONE-MEDITERRANEE</v>
          </cell>
          <cell r="F1254" t="str">
            <v>V3100680</v>
          </cell>
          <cell r="G1254" t="str">
            <v>Ruisseau des Arcs</v>
          </cell>
          <cell r="H1254" t="str">
            <v>AUVERGNE-RHONE-ALPES</v>
          </cell>
          <cell r="I1254" t="str">
            <v>Loire</v>
          </cell>
          <cell r="J1254" t="str">
            <v>LA GRAND-CROIX</v>
          </cell>
          <cell r="L1254" t="str">
            <v>Amont immédiat confluence Gier aval pont A47</v>
          </cell>
          <cell r="M1254" t="str">
            <v>821618.00000000</v>
          </cell>
          <cell r="N1254" t="str">
            <v>6489716.00000000</v>
          </cell>
          <cell r="O1254" t="str">
            <v>RGF93 / Lambert 93</v>
          </cell>
          <cell r="P1254">
            <v>1</v>
          </cell>
          <cell r="R1254" t="str">
            <v>Suivi Eau</v>
          </cell>
          <cell r="T1254" t="str">
            <v>821618.00000000</v>
          </cell>
          <cell r="U1254" t="str">
            <v>6489716.00000000</v>
          </cell>
          <cell r="V1254" t="str">
            <v>RGF93 / Lambert 93</v>
          </cell>
        </row>
        <row r="1255">
          <cell r="A1255">
            <v>6820146</v>
          </cell>
          <cell r="B1255" t="str">
            <v xml:space="preserve">ARCS A LA-GRAND-CROIX </v>
          </cell>
          <cell r="F1255" t="str">
            <v>V3100680</v>
          </cell>
          <cell r="G1255" t="str">
            <v>Ruisseau des Arcs</v>
          </cell>
          <cell r="H1255" t="str">
            <v>AUVERGNE-RHONE-ALPES</v>
          </cell>
          <cell r="I1255" t="str">
            <v>Loire</v>
          </cell>
          <cell r="J1255" t="str">
            <v>LA GRAND-CROIX</v>
          </cell>
          <cell r="L1255" t="str">
            <v>Amont immédiat confluence Gier aval pont A47</v>
          </cell>
          <cell r="M1255" t="str">
            <v>821618.00000000</v>
          </cell>
          <cell r="N1255" t="str">
            <v>6489716.00000000</v>
          </cell>
          <cell r="O1255" t="str">
            <v>RGF93 / Lambert 93</v>
          </cell>
          <cell r="P1255">
            <v>0</v>
          </cell>
          <cell r="R1255" t="str">
            <v>Point de prélèvement inconnu</v>
          </cell>
          <cell r="T1255" t="str">
            <v>821618.00000000</v>
          </cell>
          <cell r="U1255" t="str">
            <v>6489716.00000000</v>
          </cell>
          <cell r="V1255" t="str">
            <v>RGF93 / Lambert 93</v>
          </cell>
        </row>
        <row r="1256">
          <cell r="A1256">
            <v>6820146</v>
          </cell>
          <cell r="B1256" t="str">
            <v xml:space="preserve">ARCS A LA-GRAND-CROIX </v>
          </cell>
          <cell r="F1256" t="str">
            <v>V3100680</v>
          </cell>
          <cell r="G1256" t="str">
            <v>Ruisseau des Arcs</v>
          </cell>
          <cell r="H1256" t="str">
            <v>AUVERGNE-RHONE-ALPES</v>
          </cell>
          <cell r="I1256" t="str">
            <v>Loire</v>
          </cell>
          <cell r="J1256" t="str">
            <v>LA GRAND-CROIX</v>
          </cell>
          <cell r="L1256" t="str">
            <v>Amont immédiat confluence Gier aval pont A47</v>
          </cell>
          <cell r="M1256" t="str">
            <v>821618.00000000</v>
          </cell>
          <cell r="N1256" t="str">
            <v>6489716.00000000</v>
          </cell>
          <cell r="O1256" t="str">
            <v>RGF93 / Lambert 93</v>
          </cell>
          <cell r="P1256">
            <v>2</v>
          </cell>
          <cell r="R1256" t="str">
            <v>Suivi Diatomées benthiques</v>
          </cell>
          <cell r="T1256" t="str">
            <v>821618.00000000</v>
          </cell>
          <cell r="U1256" t="str">
            <v>6489716.00000000</v>
          </cell>
          <cell r="V1256" t="str">
            <v>RGF93 / Lambert 93</v>
          </cell>
        </row>
        <row r="1257">
          <cell r="A1257">
            <v>6820146</v>
          </cell>
          <cell r="B1257" t="str">
            <v xml:space="preserve">ARCS A LA-GRAND-CROIX </v>
          </cell>
          <cell r="F1257" t="str">
            <v>V3100680</v>
          </cell>
          <cell r="G1257" t="str">
            <v>Ruisseau des Arcs</v>
          </cell>
          <cell r="H1257" t="str">
            <v>AUVERGNE-RHONE-ALPES</v>
          </cell>
          <cell r="I1257" t="str">
            <v>Loire</v>
          </cell>
          <cell r="J1257" t="str">
            <v>LA GRAND-CROIX</v>
          </cell>
          <cell r="L1257" t="str">
            <v>Amont immédiat confluence Gier aval pont A47</v>
          </cell>
          <cell r="M1257" t="str">
            <v>821618.00000000</v>
          </cell>
          <cell r="N1257" t="str">
            <v>6489716.00000000</v>
          </cell>
          <cell r="O1257" t="str">
            <v>RGF93 / Lambert 93</v>
          </cell>
          <cell r="P1257">
            <v>3</v>
          </cell>
          <cell r="R1257" t="str">
            <v>Suivi Macro-invertébrés benthiques</v>
          </cell>
          <cell r="T1257" t="str">
            <v>821618.00000000</v>
          </cell>
          <cell r="U1257" t="str">
            <v>6489716.00000000</v>
          </cell>
          <cell r="V1257" t="str">
            <v>RGF93 / Lambert 93</v>
          </cell>
        </row>
        <row r="1258">
          <cell r="A1258">
            <v>6820147</v>
          </cell>
          <cell r="B1258" t="str">
            <v xml:space="preserve">FAVERGE A LA-GRAND-CROIX </v>
          </cell>
          <cell r="C1258" t="str">
            <v>RHONE-MEDITERRANEE</v>
          </cell>
          <cell r="F1258" t="str">
            <v>V3100700</v>
          </cell>
          <cell r="G1258" t="str">
            <v>Ruisseau de la Faverge</v>
          </cell>
          <cell r="H1258" t="str">
            <v>AUVERGNE-RHONE-ALPES</v>
          </cell>
          <cell r="I1258" t="str">
            <v>Loire</v>
          </cell>
          <cell r="J1258" t="str">
            <v>LA GRAND-CROIX</v>
          </cell>
          <cell r="L1258" t="str">
            <v>Pont D 106 proche confluence Gier</v>
          </cell>
          <cell r="M1258" t="str">
            <v>822338.00000000</v>
          </cell>
          <cell r="N1258" t="str">
            <v>6491005.00000000</v>
          </cell>
          <cell r="O1258" t="str">
            <v>RGF93 / Lambert 93</v>
          </cell>
          <cell r="P1258">
            <v>1</v>
          </cell>
          <cell r="R1258" t="str">
            <v>Suivi Eau</v>
          </cell>
          <cell r="T1258" t="str">
            <v>822338.00000000</v>
          </cell>
          <cell r="U1258" t="str">
            <v>6491005.00000000</v>
          </cell>
          <cell r="V1258" t="str">
            <v>RGF93 / Lambert 93</v>
          </cell>
        </row>
        <row r="1259">
          <cell r="A1259">
            <v>6820147</v>
          </cell>
          <cell r="B1259" t="str">
            <v xml:space="preserve">FAVERGE A LA-GRAND-CROIX </v>
          </cell>
          <cell r="F1259" t="str">
            <v>V3100700</v>
          </cell>
          <cell r="G1259" t="str">
            <v>Ruisseau de la Faverge</v>
          </cell>
          <cell r="H1259" t="str">
            <v>AUVERGNE-RHONE-ALPES</v>
          </cell>
          <cell r="I1259" t="str">
            <v>Loire</v>
          </cell>
          <cell r="J1259" t="str">
            <v>LA GRAND-CROIX</v>
          </cell>
          <cell r="L1259" t="str">
            <v>Pont D 106 proche confluence Gier</v>
          </cell>
          <cell r="M1259" t="str">
            <v>822338.00000000</v>
          </cell>
          <cell r="N1259" t="str">
            <v>6491005.00000000</v>
          </cell>
          <cell r="O1259" t="str">
            <v>RGF93 / Lambert 93</v>
          </cell>
          <cell r="P1259">
            <v>0</v>
          </cell>
          <cell r="R1259" t="str">
            <v>Point de prélèvement inconnu</v>
          </cell>
          <cell r="T1259" t="str">
            <v>822338.00000000</v>
          </cell>
          <cell r="U1259" t="str">
            <v>6491005.00000000</v>
          </cell>
          <cell r="V1259" t="str">
            <v>RGF93 / Lambert 93</v>
          </cell>
        </row>
        <row r="1260">
          <cell r="A1260">
            <v>6820147</v>
          </cell>
          <cell r="B1260" t="str">
            <v xml:space="preserve">FAVERGE A LA-GRAND-CROIX </v>
          </cell>
          <cell r="F1260" t="str">
            <v>V3100700</v>
          </cell>
          <cell r="G1260" t="str">
            <v>Ruisseau de la Faverge</v>
          </cell>
          <cell r="H1260" t="str">
            <v>AUVERGNE-RHONE-ALPES</v>
          </cell>
          <cell r="I1260" t="str">
            <v>Loire</v>
          </cell>
          <cell r="J1260" t="str">
            <v>LA GRAND-CROIX</v>
          </cell>
          <cell r="L1260" t="str">
            <v>Pont D 106 proche confluence Gier</v>
          </cell>
          <cell r="M1260" t="str">
            <v>822338.00000000</v>
          </cell>
          <cell r="N1260" t="str">
            <v>6491005.00000000</v>
          </cell>
          <cell r="O1260" t="str">
            <v>RGF93 / Lambert 93</v>
          </cell>
          <cell r="P1260">
            <v>2</v>
          </cell>
          <cell r="R1260" t="str">
            <v>Suivi Diatomées benthiques</v>
          </cell>
          <cell r="T1260" t="str">
            <v>822338.00000000</v>
          </cell>
          <cell r="U1260" t="str">
            <v>6491005.00000000</v>
          </cell>
          <cell r="V1260" t="str">
            <v>RGF93 / Lambert 93</v>
          </cell>
        </row>
        <row r="1261">
          <cell r="A1261">
            <v>6820147</v>
          </cell>
          <cell r="B1261" t="str">
            <v xml:space="preserve">FAVERGE A LA-GRAND-CROIX </v>
          </cell>
          <cell r="F1261" t="str">
            <v>V3100700</v>
          </cell>
          <cell r="G1261" t="str">
            <v>Ruisseau de la Faverge</v>
          </cell>
          <cell r="H1261" t="str">
            <v>AUVERGNE-RHONE-ALPES</v>
          </cell>
          <cell r="I1261" t="str">
            <v>Loire</v>
          </cell>
          <cell r="J1261" t="str">
            <v>LA GRAND-CROIX</v>
          </cell>
          <cell r="L1261" t="str">
            <v>Pont D 106 proche confluence Gier</v>
          </cell>
          <cell r="M1261" t="str">
            <v>822338.00000000</v>
          </cell>
          <cell r="N1261" t="str">
            <v>6491005.00000000</v>
          </cell>
          <cell r="O1261" t="str">
            <v>RGF93 / Lambert 93</v>
          </cell>
          <cell r="P1261">
            <v>3</v>
          </cell>
          <cell r="R1261" t="str">
            <v>Suivi Macro-invertébrés benthiques</v>
          </cell>
          <cell r="T1261" t="str">
            <v>822338.00000000</v>
          </cell>
          <cell r="U1261" t="str">
            <v>6491005.00000000</v>
          </cell>
          <cell r="V1261" t="str">
            <v>RGF93 / Lambert 93</v>
          </cell>
        </row>
        <row r="1262">
          <cell r="A1262">
            <v>6820148</v>
          </cell>
          <cell r="B1262" t="str">
            <v xml:space="preserve">DORLAY A DOIZIEUX </v>
          </cell>
          <cell r="C1262" t="str">
            <v>RHONE-MEDITERRANEE</v>
          </cell>
          <cell r="E1262" t="str">
            <v>DR12106</v>
          </cell>
          <cell r="F1262" t="str">
            <v>V3110500</v>
          </cell>
          <cell r="G1262" t="str">
            <v>Le Dorlay</v>
          </cell>
          <cell r="H1262" t="str">
            <v>AUVERGNE-RHONE-ALPES</v>
          </cell>
          <cell r="I1262" t="str">
            <v>Loire</v>
          </cell>
          <cell r="J1262" t="str">
            <v>DOIZIEUX</v>
          </cell>
          <cell r="L1262" t="str">
            <v>Pont amont hameau Les Scies</v>
          </cell>
          <cell r="M1262" t="str">
            <v>824433.00000000</v>
          </cell>
          <cell r="N1262" t="str">
            <v>6480101.00000000</v>
          </cell>
          <cell r="O1262" t="str">
            <v>RGF93 / Lambert 93</v>
          </cell>
          <cell r="P1262">
            <v>1</v>
          </cell>
          <cell r="R1262" t="str">
            <v>Suivi Eau</v>
          </cell>
          <cell r="T1262" t="str">
            <v>824433.00000000</v>
          </cell>
          <cell r="U1262" t="str">
            <v>6480101.00000000</v>
          </cell>
          <cell r="V1262" t="str">
            <v>RGF93 / Lambert 93</v>
          </cell>
        </row>
        <row r="1263">
          <cell r="A1263">
            <v>6820148</v>
          </cell>
          <cell r="B1263" t="str">
            <v xml:space="preserve">DORLAY A DOIZIEUX </v>
          </cell>
          <cell r="C1263" t="str">
            <v>RHONE-MEDITERRANEE</v>
          </cell>
          <cell r="E1263" t="str">
            <v>DR12106</v>
          </cell>
          <cell r="F1263" t="str">
            <v>V3110500</v>
          </cell>
          <cell r="G1263" t="str">
            <v>Le Dorlay</v>
          </cell>
          <cell r="H1263" t="str">
            <v>AUVERGNE-RHONE-ALPES</v>
          </cell>
          <cell r="I1263" t="str">
            <v>Loire</v>
          </cell>
          <cell r="J1263" t="str">
            <v>DOIZIEUX</v>
          </cell>
          <cell r="L1263" t="str">
            <v>Pont amont hameau Les Scies</v>
          </cell>
          <cell r="M1263" t="str">
            <v>824433.00000000</v>
          </cell>
          <cell r="N1263" t="str">
            <v>6480101.00000000</v>
          </cell>
          <cell r="O1263" t="str">
            <v>RGF93 / Lambert 93</v>
          </cell>
          <cell r="P1263">
            <v>2</v>
          </cell>
          <cell r="R1263" t="str">
            <v>Suivi Poissons</v>
          </cell>
          <cell r="T1263" t="str">
            <v>824433.00000000</v>
          </cell>
          <cell r="U1263" t="str">
            <v>6480101.00000000</v>
          </cell>
          <cell r="V1263" t="str">
            <v>RGF93 / Lambert 93</v>
          </cell>
        </row>
        <row r="1264">
          <cell r="A1264">
            <v>6820148</v>
          </cell>
          <cell r="B1264" t="str">
            <v xml:space="preserve">DORLAY A DOIZIEUX </v>
          </cell>
          <cell r="C1264" t="str">
            <v>RHONE-MEDITERRANEE</v>
          </cell>
          <cell r="E1264" t="str">
            <v>DR12106</v>
          </cell>
          <cell r="F1264" t="str">
            <v>V3110500</v>
          </cell>
          <cell r="G1264" t="str">
            <v>Le Dorlay</v>
          </cell>
          <cell r="H1264" t="str">
            <v>AUVERGNE-RHONE-ALPES</v>
          </cell>
          <cell r="I1264" t="str">
            <v>Loire</v>
          </cell>
          <cell r="J1264" t="str">
            <v>DOIZIEUX</v>
          </cell>
          <cell r="L1264" t="str">
            <v>Pont amont hameau Les Scies</v>
          </cell>
          <cell r="M1264" t="str">
            <v>824433.00000000</v>
          </cell>
          <cell r="N1264" t="str">
            <v>6480101.00000000</v>
          </cell>
          <cell r="O1264" t="str">
            <v>RGF93 / Lambert 93</v>
          </cell>
          <cell r="P1264">
            <v>3</v>
          </cell>
          <cell r="R1264" t="str">
            <v>Suivi Macro-invertébrés benthiques</v>
          </cell>
          <cell r="T1264" t="str">
            <v>824433.00000000</v>
          </cell>
          <cell r="U1264" t="str">
            <v>6480101.00000000</v>
          </cell>
          <cell r="V1264" t="str">
            <v>RGF93 / Lambert 93</v>
          </cell>
        </row>
        <row r="1265">
          <cell r="A1265">
            <v>6820148</v>
          </cell>
          <cell r="B1265" t="str">
            <v xml:space="preserve">DORLAY A DOIZIEUX </v>
          </cell>
          <cell r="E1265" t="str">
            <v>DR12106</v>
          </cell>
          <cell r="F1265" t="str">
            <v>V3110500</v>
          </cell>
          <cell r="G1265" t="str">
            <v>Le Dorlay</v>
          </cell>
          <cell r="H1265" t="str">
            <v>AUVERGNE-RHONE-ALPES</v>
          </cell>
          <cell r="I1265" t="str">
            <v>Loire</v>
          </cell>
          <cell r="J1265" t="str">
            <v>DOIZIEUX</v>
          </cell>
          <cell r="L1265" t="str">
            <v>Pont amont hameau Les Scies</v>
          </cell>
          <cell r="M1265" t="str">
            <v>824433.00000000</v>
          </cell>
          <cell r="N1265" t="str">
            <v>6480101.00000000</v>
          </cell>
          <cell r="O1265" t="str">
            <v>RGF93 / Lambert 93</v>
          </cell>
          <cell r="P1265">
            <v>0</v>
          </cell>
          <cell r="R1265" t="str">
            <v>Point de prélèvement inconnu</v>
          </cell>
          <cell r="T1265" t="str">
            <v>824433.00000000</v>
          </cell>
          <cell r="U1265" t="str">
            <v>6480101.00000000</v>
          </cell>
          <cell r="V1265" t="str">
            <v>RGF93 / Lambert 93</v>
          </cell>
        </row>
        <row r="1266">
          <cell r="A1266">
            <v>6820148</v>
          </cell>
          <cell r="B1266" t="str">
            <v xml:space="preserve">DORLAY A DOIZIEUX </v>
          </cell>
          <cell r="E1266" t="str">
            <v>DR12106</v>
          </cell>
          <cell r="F1266" t="str">
            <v>V3110500</v>
          </cell>
          <cell r="G1266" t="str">
            <v>Le Dorlay</v>
          </cell>
          <cell r="H1266" t="str">
            <v>AUVERGNE-RHONE-ALPES</v>
          </cell>
          <cell r="I1266" t="str">
            <v>Loire</v>
          </cell>
          <cell r="J1266" t="str">
            <v>DOIZIEUX</v>
          </cell>
          <cell r="L1266" t="str">
            <v>Pont amont hameau Les Scies</v>
          </cell>
          <cell r="M1266" t="str">
            <v>824433.00000000</v>
          </cell>
          <cell r="N1266" t="str">
            <v>6480101.00000000</v>
          </cell>
          <cell r="O1266" t="str">
            <v>RGF93 / Lambert 93</v>
          </cell>
          <cell r="P1266">
            <v>4</v>
          </cell>
          <cell r="R1266" t="str">
            <v>Suivi lit</v>
          </cell>
          <cell r="T1266" t="str">
            <v>824433.00000000</v>
          </cell>
          <cell r="U1266" t="str">
            <v>6480101.00000000</v>
          </cell>
          <cell r="V1266" t="str">
            <v>RGF93 / Lambert 93</v>
          </cell>
        </row>
        <row r="1267">
          <cell r="A1267">
            <v>6820149</v>
          </cell>
          <cell r="B1267" t="str">
            <v>DORLAY A LA-TERRASSE-SUR-DORLAY 2</v>
          </cell>
          <cell r="C1267" t="str">
            <v>RHONE-MEDITERRANEE</v>
          </cell>
          <cell r="E1267" t="str">
            <v>DR12106</v>
          </cell>
          <cell r="F1267" t="str">
            <v>V3110500</v>
          </cell>
          <cell r="G1267" t="str">
            <v>Le Dorlay</v>
          </cell>
          <cell r="H1267" t="str">
            <v>AUVERGNE-RHONE-ALPES</v>
          </cell>
          <cell r="I1267" t="str">
            <v>Loire</v>
          </cell>
          <cell r="J1267" t="str">
            <v>LA TERRASSE-SUR-DORLAY</v>
          </cell>
          <cell r="L1267" t="str">
            <v>Amont moulin Pinte</v>
          </cell>
          <cell r="M1267" t="str">
            <v>823768.00000000</v>
          </cell>
          <cell r="N1267" t="str">
            <v>6484763.00000000</v>
          </cell>
          <cell r="O1267" t="str">
            <v>RGF93 / Lambert 93</v>
          </cell>
          <cell r="P1267">
            <v>1</v>
          </cell>
          <cell r="R1267" t="str">
            <v>Suivi Eau</v>
          </cell>
          <cell r="T1267" t="str">
            <v>823768.00000000</v>
          </cell>
          <cell r="U1267" t="str">
            <v>6484763.00000000</v>
          </cell>
          <cell r="V1267" t="str">
            <v>RGF93 / Lambert 93</v>
          </cell>
        </row>
        <row r="1268">
          <cell r="A1268">
            <v>6820149</v>
          </cell>
          <cell r="B1268" t="str">
            <v>DORLAY A LA-TERRASSE-SUR-DORLAY 2</v>
          </cell>
          <cell r="C1268" t="str">
            <v>RHONE-MEDITERRANEE</v>
          </cell>
          <cell r="D1268" t="str">
            <v>Bassin Rhône</v>
          </cell>
          <cell r="E1268" t="str">
            <v>DR12106</v>
          </cell>
          <cell r="F1268" t="str">
            <v>V3110500</v>
          </cell>
          <cell r="G1268" t="str">
            <v>Le Dorlay</v>
          </cell>
          <cell r="H1268" t="str">
            <v>AUVERGNE-RHONE-ALPES</v>
          </cell>
          <cell r="I1268" t="str">
            <v>Loire</v>
          </cell>
          <cell r="J1268" t="str">
            <v>LA TERRASSE-SUR-DORLAY</v>
          </cell>
          <cell r="L1268" t="str">
            <v>Amont moulin Pinte</v>
          </cell>
          <cell r="M1268" t="str">
            <v>823768.00000000</v>
          </cell>
          <cell r="N1268" t="str">
            <v>6484763.00000000</v>
          </cell>
          <cell r="O1268" t="str">
            <v>RGF93 / Lambert 93</v>
          </cell>
          <cell r="P1268">
            <v>2</v>
          </cell>
          <cell r="R1268" t="str">
            <v>Suivi Poissons</v>
          </cell>
          <cell r="T1268" t="str">
            <v>823768.00000000</v>
          </cell>
          <cell r="U1268" t="str">
            <v>6484763.00000000</v>
          </cell>
          <cell r="V1268" t="str">
            <v>RGF93 / Lambert 93</v>
          </cell>
        </row>
        <row r="1269">
          <cell r="A1269">
            <v>6820149</v>
          </cell>
          <cell r="B1269" t="str">
            <v>DORLAY A LA-TERRASSE-SUR-DORLAY 2</v>
          </cell>
          <cell r="C1269" t="str">
            <v>RHONE-MEDITERRANEE</v>
          </cell>
          <cell r="E1269" t="str">
            <v>DR12106</v>
          </cell>
          <cell r="F1269" t="str">
            <v>V3110500</v>
          </cell>
          <cell r="G1269" t="str">
            <v>Le Dorlay</v>
          </cell>
          <cell r="H1269" t="str">
            <v>AUVERGNE-RHONE-ALPES</v>
          </cell>
          <cell r="I1269" t="str">
            <v>Loire</v>
          </cell>
          <cell r="J1269" t="str">
            <v>LA TERRASSE-SUR-DORLAY</v>
          </cell>
          <cell r="L1269" t="str">
            <v>Amont moulin Pinte</v>
          </cell>
          <cell r="M1269" t="str">
            <v>823768.00000000</v>
          </cell>
          <cell r="N1269" t="str">
            <v>6484763.00000000</v>
          </cell>
          <cell r="O1269" t="str">
            <v>RGF93 / Lambert 93</v>
          </cell>
          <cell r="P1269">
            <v>3</v>
          </cell>
          <cell r="R1269" t="str">
            <v>Suivi Macro-invertébrés benthiques</v>
          </cell>
          <cell r="T1269" t="str">
            <v>823768.00000000</v>
          </cell>
          <cell r="U1269" t="str">
            <v>6484763.00000000</v>
          </cell>
          <cell r="V1269" t="str">
            <v>RGF93 / Lambert 93</v>
          </cell>
        </row>
        <row r="1270">
          <cell r="A1270">
            <v>6820149</v>
          </cell>
          <cell r="B1270" t="str">
            <v>DORLAY A LA-TERRASSE-SUR-DORLAY 2</v>
          </cell>
          <cell r="E1270" t="str">
            <v>DR12106</v>
          </cell>
          <cell r="F1270" t="str">
            <v>V3110500</v>
          </cell>
          <cell r="G1270" t="str">
            <v>Le Dorlay</v>
          </cell>
          <cell r="H1270" t="str">
            <v>AUVERGNE-RHONE-ALPES</v>
          </cell>
          <cell r="I1270" t="str">
            <v>Loire</v>
          </cell>
          <cell r="J1270" t="str">
            <v>LA TERRASSE-SUR-DORLAY</v>
          </cell>
          <cell r="L1270" t="str">
            <v>Amont moulin Pinte</v>
          </cell>
          <cell r="M1270" t="str">
            <v>823768.00000000</v>
          </cell>
          <cell r="N1270" t="str">
            <v>6484763.00000000</v>
          </cell>
          <cell r="O1270" t="str">
            <v>RGF93 / Lambert 93</v>
          </cell>
          <cell r="P1270">
            <v>0</v>
          </cell>
          <cell r="R1270" t="str">
            <v>Point de prélèvement inconnu</v>
          </cell>
          <cell r="T1270" t="str">
            <v>823768.00000000</v>
          </cell>
          <cell r="U1270" t="str">
            <v>6484763.00000000</v>
          </cell>
          <cell r="V1270" t="str">
            <v>RGF93 / Lambert 93</v>
          </cell>
        </row>
        <row r="1271">
          <cell r="A1271">
            <v>6820149</v>
          </cell>
          <cell r="B1271" t="str">
            <v>DORLAY A LA-TERRASSE-SUR-DORLAY 2</v>
          </cell>
          <cell r="E1271" t="str">
            <v>DR12106</v>
          </cell>
          <cell r="F1271" t="str">
            <v>V3110500</v>
          </cell>
          <cell r="G1271" t="str">
            <v>Le Dorlay</v>
          </cell>
          <cell r="H1271" t="str">
            <v>AUVERGNE-RHONE-ALPES</v>
          </cell>
          <cell r="I1271" t="str">
            <v>Loire</v>
          </cell>
          <cell r="J1271" t="str">
            <v>LA TERRASSE-SUR-DORLAY</v>
          </cell>
          <cell r="L1271" t="str">
            <v>Amont moulin Pinte</v>
          </cell>
          <cell r="M1271" t="str">
            <v>823768.00000000</v>
          </cell>
          <cell r="N1271" t="str">
            <v>6484763.00000000</v>
          </cell>
          <cell r="O1271" t="str">
            <v>RGF93 / Lambert 93</v>
          </cell>
          <cell r="P1271">
            <v>4</v>
          </cell>
          <cell r="R1271" t="str">
            <v>Suivi Diatomées benthiques</v>
          </cell>
          <cell r="T1271" t="str">
            <v>823768.00000000</v>
          </cell>
          <cell r="U1271" t="str">
            <v>6484763.00000000</v>
          </cell>
          <cell r="V1271" t="str">
            <v>RGF93 / Lambert 93</v>
          </cell>
        </row>
        <row r="1272">
          <cell r="A1272">
            <v>6820150</v>
          </cell>
          <cell r="B1272" t="str">
            <v xml:space="preserve">DUREZE A VALFLEURY </v>
          </cell>
          <cell r="C1272" t="str">
            <v>RHONE-MEDITERRANEE</v>
          </cell>
          <cell r="E1272" t="str">
            <v>DR11765</v>
          </cell>
          <cell r="F1272" t="str">
            <v>V3110600</v>
          </cell>
          <cell r="G1272" t="str">
            <v>Ruisseau de la Durèze</v>
          </cell>
          <cell r="H1272" t="str">
            <v>AUVERGNE-RHONE-ALPES</v>
          </cell>
          <cell r="I1272" t="str">
            <v>Loire</v>
          </cell>
          <cell r="J1272" t="str">
            <v>VALFLEURY</v>
          </cell>
          <cell r="L1272" t="str">
            <v>Pont de la route menant au hameau Vernay</v>
          </cell>
          <cell r="M1272" t="str">
            <v>817562.00000000</v>
          </cell>
          <cell r="N1272" t="str">
            <v>6493613.00000000</v>
          </cell>
          <cell r="O1272" t="str">
            <v>RGF93 / Lambert 93</v>
          </cell>
          <cell r="P1272">
            <v>1</v>
          </cell>
          <cell r="R1272" t="str">
            <v>Suivi Eau</v>
          </cell>
          <cell r="T1272" t="str">
            <v>817562.00000000</v>
          </cell>
          <cell r="U1272" t="str">
            <v>6493613.00000000</v>
          </cell>
          <cell r="V1272" t="str">
            <v>RGF93 / Lambert 93</v>
          </cell>
        </row>
        <row r="1273">
          <cell r="A1273">
            <v>6820150</v>
          </cell>
          <cell r="B1273" t="str">
            <v xml:space="preserve">DUREZE A VALFLEURY </v>
          </cell>
          <cell r="C1273" t="str">
            <v>RHONE-MEDITERRANEE</v>
          </cell>
          <cell r="E1273" t="str">
            <v>DR11765</v>
          </cell>
          <cell r="F1273" t="str">
            <v>V3110600</v>
          </cell>
          <cell r="G1273" t="str">
            <v>Ruisseau de la Durèze</v>
          </cell>
          <cell r="H1273" t="str">
            <v>AUVERGNE-RHONE-ALPES</v>
          </cell>
          <cell r="I1273" t="str">
            <v>Loire</v>
          </cell>
          <cell r="J1273" t="str">
            <v>VALFLEURY</v>
          </cell>
          <cell r="L1273" t="str">
            <v>Pont de la route menant au hameau Vernay</v>
          </cell>
          <cell r="M1273" t="str">
            <v>817562.00000000</v>
          </cell>
          <cell r="N1273" t="str">
            <v>6493613.00000000</v>
          </cell>
          <cell r="O1273" t="str">
            <v>RGF93 / Lambert 93</v>
          </cell>
          <cell r="P1273">
            <v>2</v>
          </cell>
          <cell r="R1273" t="str">
            <v>Suivi Poissons</v>
          </cell>
          <cell r="T1273" t="str">
            <v>817562.00000000</v>
          </cell>
          <cell r="U1273" t="str">
            <v>6493613.00000000</v>
          </cell>
          <cell r="V1273" t="str">
            <v>RGF93 / Lambert 93</v>
          </cell>
        </row>
        <row r="1274">
          <cell r="A1274">
            <v>6820150</v>
          </cell>
          <cell r="B1274" t="str">
            <v xml:space="preserve">DUREZE A VALFLEURY </v>
          </cell>
          <cell r="C1274" t="str">
            <v>RHONE-MEDITERRANEE</v>
          </cell>
          <cell r="E1274" t="str">
            <v>DR11765</v>
          </cell>
          <cell r="F1274" t="str">
            <v>V3110600</v>
          </cell>
          <cell r="G1274" t="str">
            <v>Ruisseau de la Durèze</v>
          </cell>
          <cell r="H1274" t="str">
            <v>AUVERGNE-RHONE-ALPES</v>
          </cell>
          <cell r="I1274" t="str">
            <v>Loire</v>
          </cell>
          <cell r="J1274" t="str">
            <v>VALFLEURY</v>
          </cell>
          <cell r="L1274" t="str">
            <v>Pont de la route menant au hameau Vernay</v>
          </cell>
          <cell r="M1274" t="str">
            <v>817562.00000000</v>
          </cell>
          <cell r="N1274" t="str">
            <v>6493613.00000000</v>
          </cell>
          <cell r="O1274" t="str">
            <v>RGF93 / Lambert 93</v>
          </cell>
          <cell r="P1274">
            <v>3</v>
          </cell>
          <cell r="R1274" t="str">
            <v>Suivi Macro-invertébrés benthiques</v>
          </cell>
          <cell r="T1274" t="str">
            <v>817562.00000000</v>
          </cell>
          <cell r="U1274" t="str">
            <v>6493613.00000000</v>
          </cell>
          <cell r="V1274" t="str">
            <v>RGF93 / Lambert 93</v>
          </cell>
        </row>
        <row r="1275">
          <cell r="A1275">
            <v>6820150</v>
          </cell>
          <cell r="B1275" t="str">
            <v xml:space="preserve">DUREZE A VALFLEURY </v>
          </cell>
          <cell r="E1275" t="str">
            <v>DR11765</v>
          </cell>
          <cell r="F1275" t="str">
            <v>V3110600</v>
          </cell>
          <cell r="G1275" t="str">
            <v>Ruisseau de la Durèze</v>
          </cell>
          <cell r="H1275" t="str">
            <v>AUVERGNE-RHONE-ALPES</v>
          </cell>
          <cell r="I1275" t="str">
            <v>Loire</v>
          </cell>
          <cell r="J1275" t="str">
            <v>VALFLEURY</v>
          </cell>
          <cell r="L1275" t="str">
            <v>Pont de la route menant au hameau Vernay</v>
          </cell>
          <cell r="M1275" t="str">
            <v>817562.00000000</v>
          </cell>
          <cell r="N1275" t="str">
            <v>6493613.00000000</v>
          </cell>
          <cell r="O1275" t="str">
            <v>RGF93 / Lambert 93</v>
          </cell>
          <cell r="P1275">
            <v>0</v>
          </cell>
          <cell r="R1275" t="str">
            <v>Point de prélèvement inconnu</v>
          </cell>
          <cell r="T1275" t="str">
            <v>817562.00000000</v>
          </cell>
          <cell r="U1275" t="str">
            <v>6493613.00000000</v>
          </cell>
          <cell r="V1275" t="str">
            <v>RGF93 / Lambert 93</v>
          </cell>
        </row>
        <row r="1276">
          <cell r="A1276">
            <v>6820151</v>
          </cell>
          <cell r="B1276" t="str">
            <v xml:space="preserve">EGARANDE A RIVE-DE-GIER </v>
          </cell>
          <cell r="C1276" t="str">
            <v>RHONE-MEDITERRANEE</v>
          </cell>
          <cell r="F1276" t="str">
            <v>V3110660</v>
          </cell>
          <cell r="G1276" t="str">
            <v>Ruisseau d'Egarande</v>
          </cell>
          <cell r="H1276" t="str">
            <v>AUVERGNE-RHONE-ALPES</v>
          </cell>
          <cell r="I1276" t="str">
            <v>Loire</v>
          </cell>
          <cell r="J1276" t="str">
            <v>RIVE-DE-GIER</v>
          </cell>
          <cell r="L1276" t="str">
            <v>Amont partie terminale couverte de l'Egarande</v>
          </cell>
          <cell r="M1276" t="str">
            <v>825634.00000000</v>
          </cell>
          <cell r="N1276" t="str">
            <v>6492681.00000000</v>
          </cell>
          <cell r="O1276" t="str">
            <v>RGF93 / Lambert 93</v>
          </cell>
          <cell r="P1276">
            <v>1</v>
          </cell>
          <cell r="R1276" t="str">
            <v>Suivi Eau</v>
          </cell>
          <cell r="T1276" t="str">
            <v>825634.00000000</v>
          </cell>
          <cell r="U1276" t="str">
            <v>6492681.00000000</v>
          </cell>
          <cell r="V1276" t="str">
            <v>RGF93 / Lambert 93</v>
          </cell>
        </row>
        <row r="1277">
          <cell r="A1277">
            <v>6820151</v>
          </cell>
          <cell r="B1277" t="str">
            <v xml:space="preserve">EGARANDE A RIVE-DE-GIER </v>
          </cell>
          <cell r="F1277" t="str">
            <v>V3110660</v>
          </cell>
          <cell r="G1277" t="str">
            <v>Ruisseau d'Egarande</v>
          </cell>
          <cell r="H1277" t="str">
            <v>AUVERGNE-RHONE-ALPES</v>
          </cell>
          <cell r="I1277" t="str">
            <v>Loire</v>
          </cell>
          <cell r="J1277" t="str">
            <v>RIVE-DE-GIER</v>
          </cell>
          <cell r="L1277" t="str">
            <v>Amont partie terminale couverte de l'Egarande</v>
          </cell>
          <cell r="M1277" t="str">
            <v>825634.00000000</v>
          </cell>
          <cell r="N1277" t="str">
            <v>6492681.00000000</v>
          </cell>
          <cell r="O1277" t="str">
            <v>RGF93 / Lambert 93</v>
          </cell>
          <cell r="P1277">
            <v>0</v>
          </cell>
          <cell r="R1277" t="str">
            <v>Point de prélèvement inconnu</v>
          </cell>
          <cell r="T1277" t="str">
            <v>825634.00000000</v>
          </cell>
          <cell r="U1277" t="str">
            <v>6492681.00000000</v>
          </cell>
          <cell r="V1277" t="str">
            <v>RGF93 / Lambert 93</v>
          </cell>
        </row>
        <row r="1278">
          <cell r="A1278">
            <v>6820152</v>
          </cell>
          <cell r="B1278" t="str">
            <v xml:space="preserve">FELOIN A RIVE-DE-GIER </v>
          </cell>
          <cell r="C1278" t="str">
            <v>RHONE-MEDITERRANEE</v>
          </cell>
          <cell r="F1278" t="str">
            <v>V3110680</v>
          </cell>
          <cell r="G1278" t="str">
            <v>Ruiseau</v>
          </cell>
          <cell r="H1278" t="str">
            <v>AUVERGNE-RHONE-ALPES</v>
          </cell>
          <cell r="I1278" t="str">
            <v>Loire</v>
          </cell>
          <cell r="J1278" t="str">
            <v>RIVE-DE-GIER</v>
          </cell>
          <cell r="L1278" t="str">
            <v>Amont immédiat confluence Gier</v>
          </cell>
          <cell r="M1278" t="str">
            <v>826133.00000000</v>
          </cell>
          <cell r="N1278" t="str">
            <v>6493402.00000000</v>
          </cell>
          <cell r="O1278" t="str">
            <v>RGF93 / Lambert 93</v>
          </cell>
          <cell r="P1278">
            <v>1</v>
          </cell>
          <cell r="R1278" t="str">
            <v>Suivi Eau</v>
          </cell>
          <cell r="T1278" t="str">
            <v>826133.00000000</v>
          </cell>
          <cell r="U1278" t="str">
            <v>6493402.00000000</v>
          </cell>
          <cell r="V1278" t="str">
            <v>RGF93 / Lambert 93</v>
          </cell>
        </row>
        <row r="1279">
          <cell r="A1279">
            <v>6820152</v>
          </cell>
          <cell r="B1279" t="str">
            <v xml:space="preserve">FELOIN A RIVE-DE-GIER </v>
          </cell>
          <cell r="F1279" t="str">
            <v>V3110680</v>
          </cell>
          <cell r="G1279" t="str">
            <v>Ruiseau</v>
          </cell>
          <cell r="H1279" t="str">
            <v>AUVERGNE-RHONE-ALPES</v>
          </cell>
          <cell r="I1279" t="str">
            <v>Loire</v>
          </cell>
          <cell r="J1279" t="str">
            <v>RIVE-DE-GIER</v>
          </cell>
          <cell r="L1279" t="str">
            <v>Amont immédiat confluence Gier</v>
          </cell>
          <cell r="M1279" t="str">
            <v>826133.00000000</v>
          </cell>
          <cell r="N1279" t="str">
            <v>6493402.00000000</v>
          </cell>
          <cell r="O1279" t="str">
            <v>RGF93 / Lambert 93</v>
          </cell>
          <cell r="P1279">
            <v>0</v>
          </cell>
          <cell r="R1279" t="str">
            <v>Point de prélèvement inconnu</v>
          </cell>
          <cell r="T1279" t="str">
            <v>826133.00000000</v>
          </cell>
          <cell r="U1279" t="str">
            <v>6493402.00000000</v>
          </cell>
          <cell r="V1279" t="str">
            <v>RGF93 / Lambert 93</v>
          </cell>
        </row>
        <row r="1280">
          <cell r="A1280">
            <v>6820152</v>
          </cell>
          <cell r="B1280" t="str">
            <v xml:space="preserve">FELOIN A RIVE-DE-GIER </v>
          </cell>
          <cell r="F1280" t="str">
            <v>V3110680</v>
          </cell>
          <cell r="G1280" t="str">
            <v>Ruiseau</v>
          </cell>
          <cell r="H1280" t="str">
            <v>AUVERGNE-RHONE-ALPES</v>
          </cell>
          <cell r="I1280" t="str">
            <v>Loire</v>
          </cell>
          <cell r="J1280" t="str">
            <v>RIVE-DE-GIER</v>
          </cell>
          <cell r="L1280" t="str">
            <v>Amont immédiat confluence Gier</v>
          </cell>
          <cell r="M1280" t="str">
            <v>826133.00000000</v>
          </cell>
          <cell r="N1280" t="str">
            <v>6493402.00000000</v>
          </cell>
          <cell r="O1280" t="str">
            <v>RGF93 / Lambert 93</v>
          </cell>
          <cell r="P1280">
            <v>2</v>
          </cell>
          <cell r="R1280" t="str">
            <v>Suivi Diatomées benthiques</v>
          </cell>
          <cell r="T1280" t="str">
            <v>826133.00000000</v>
          </cell>
          <cell r="U1280" t="str">
            <v>6493402.00000000</v>
          </cell>
          <cell r="V1280" t="str">
            <v>RGF93 / Lambert 93</v>
          </cell>
        </row>
        <row r="1281">
          <cell r="A1281">
            <v>6820152</v>
          </cell>
          <cell r="B1281" t="str">
            <v xml:space="preserve">FELOIN A RIVE-DE-GIER </v>
          </cell>
          <cell r="F1281" t="str">
            <v>V3110680</v>
          </cell>
          <cell r="G1281" t="str">
            <v>Ruiseau</v>
          </cell>
          <cell r="H1281" t="str">
            <v>AUVERGNE-RHONE-ALPES</v>
          </cell>
          <cell r="I1281" t="str">
            <v>Loire</v>
          </cell>
          <cell r="J1281" t="str">
            <v>RIVE-DE-GIER</v>
          </cell>
          <cell r="L1281" t="str">
            <v>Amont immédiat confluence Gier</v>
          </cell>
          <cell r="M1281" t="str">
            <v>826133.00000000</v>
          </cell>
          <cell r="N1281" t="str">
            <v>6493402.00000000</v>
          </cell>
          <cell r="O1281" t="str">
            <v>RGF93 / Lambert 93</v>
          </cell>
          <cell r="P1281">
            <v>3</v>
          </cell>
          <cell r="R1281" t="str">
            <v>Suivi Macro-invertébrés benthiques</v>
          </cell>
          <cell r="T1281" t="str">
            <v>826133.00000000</v>
          </cell>
          <cell r="U1281" t="str">
            <v>6493402.00000000</v>
          </cell>
          <cell r="V1281" t="str">
            <v>RGF93 / Lambert 93</v>
          </cell>
        </row>
        <row r="1282">
          <cell r="A1282">
            <v>6820152</v>
          </cell>
          <cell r="B1282" t="str">
            <v xml:space="preserve">FELOIN A RIVE-DE-GIER </v>
          </cell>
          <cell r="F1282" t="str">
            <v>V3110680</v>
          </cell>
          <cell r="G1282" t="str">
            <v>Ruiseau</v>
          </cell>
          <cell r="H1282" t="str">
            <v>AUVERGNE-RHONE-ALPES</v>
          </cell>
          <cell r="I1282" t="str">
            <v>Loire</v>
          </cell>
          <cell r="J1282" t="str">
            <v>RIVE-DE-GIER</v>
          </cell>
          <cell r="L1282" t="str">
            <v>Amont immédiat confluence Gier</v>
          </cell>
          <cell r="M1282" t="str">
            <v>826133.00000000</v>
          </cell>
          <cell r="N1282" t="str">
            <v>6493402.00000000</v>
          </cell>
          <cell r="O1282" t="str">
            <v>RGF93 / Lambert 93</v>
          </cell>
          <cell r="P1282">
            <v>4</v>
          </cell>
          <cell r="R1282" t="str">
            <v>Suivi lit</v>
          </cell>
          <cell r="T1282" t="str">
            <v>826133.00000000</v>
          </cell>
          <cell r="U1282" t="str">
            <v>6493402.00000000</v>
          </cell>
          <cell r="V1282" t="str">
            <v>RGF93 / Lambert 93</v>
          </cell>
        </row>
        <row r="1283">
          <cell r="A1283">
            <v>6820153</v>
          </cell>
          <cell r="B1283" t="str">
            <v>COUZON A STE-CROIX-EN-JARREZ 1</v>
          </cell>
          <cell r="C1283" t="str">
            <v>RHONE-MEDITERRANEE</v>
          </cell>
          <cell r="E1283" t="str">
            <v>DR11442</v>
          </cell>
          <cell r="F1283" t="str">
            <v>V3110700</v>
          </cell>
          <cell r="G1283" t="str">
            <v>Le Couzon</v>
          </cell>
          <cell r="H1283" t="str">
            <v>AUVERGNE-RHONE-ALPES</v>
          </cell>
          <cell r="I1283" t="str">
            <v>Loire</v>
          </cell>
          <cell r="J1283" t="str">
            <v>SAINTE-CROIX-EN-JAREZ</v>
          </cell>
          <cell r="L1283" t="str">
            <v>Amont ancienne Chartreuse</v>
          </cell>
          <cell r="M1283" t="str">
            <v>828656.00000000</v>
          </cell>
          <cell r="N1283" t="str">
            <v>6487903.00000000</v>
          </cell>
          <cell r="O1283" t="str">
            <v>RGF93 / Lambert 93</v>
          </cell>
          <cell r="P1283">
            <v>1</v>
          </cell>
          <cell r="R1283" t="str">
            <v>Suivi Eau</v>
          </cell>
          <cell r="T1283" t="str">
            <v>828656.00000000</v>
          </cell>
          <cell r="U1283" t="str">
            <v>6487903.00000000</v>
          </cell>
          <cell r="V1283" t="str">
            <v>RGF93 / Lambert 93</v>
          </cell>
        </row>
        <row r="1284">
          <cell r="A1284">
            <v>6820153</v>
          </cell>
          <cell r="B1284" t="str">
            <v>COUZON A STE-CROIX-EN-JARREZ 1</v>
          </cell>
          <cell r="C1284" t="str">
            <v>RHONE-MEDITERRANEE</v>
          </cell>
          <cell r="E1284" t="str">
            <v>DR11442</v>
          </cell>
          <cell r="F1284" t="str">
            <v>V3110700</v>
          </cell>
          <cell r="G1284" t="str">
            <v>Le Couzon</v>
          </cell>
          <cell r="H1284" t="str">
            <v>AUVERGNE-RHONE-ALPES</v>
          </cell>
          <cell r="I1284" t="str">
            <v>Loire</v>
          </cell>
          <cell r="J1284" t="str">
            <v>SAINTE-CROIX-EN-JAREZ</v>
          </cell>
          <cell r="L1284" t="str">
            <v>Amont ancienne Chartreuse</v>
          </cell>
          <cell r="M1284" t="str">
            <v>828656.00000000</v>
          </cell>
          <cell r="N1284" t="str">
            <v>6487903.00000000</v>
          </cell>
          <cell r="O1284" t="str">
            <v>RGF93 / Lambert 93</v>
          </cell>
          <cell r="P1284">
            <v>2</v>
          </cell>
          <cell r="R1284" t="str">
            <v>Suivi Poissons</v>
          </cell>
          <cell r="T1284" t="str">
            <v>828656.00000000</v>
          </cell>
          <cell r="U1284" t="str">
            <v>6487903.00000000</v>
          </cell>
          <cell r="V1284" t="str">
            <v>RGF93 / Lambert 93</v>
          </cell>
        </row>
        <row r="1285">
          <cell r="A1285">
            <v>6820153</v>
          </cell>
          <cell r="B1285" t="str">
            <v>COUZON A STE-CROIX-EN-JARREZ 1</v>
          </cell>
          <cell r="C1285" t="str">
            <v>RHONE-MEDITERRANEE</v>
          </cell>
          <cell r="E1285" t="str">
            <v>DR11442</v>
          </cell>
          <cell r="F1285" t="str">
            <v>V3110700</v>
          </cell>
          <cell r="G1285" t="str">
            <v>Le Couzon</v>
          </cell>
          <cell r="H1285" t="str">
            <v>AUVERGNE-RHONE-ALPES</v>
          </cell>
          <cell r="I1285" t="str">
            <v>Loire</v>
          </cell>
          <cell r="J1285" t="str">
            <v>SAINTE-CROIX-EN-JAREZ</v>
          </cell>
          <cell r="L1285" t="str">
            <v>Amont ancienne Chartreuse</v>
          </cell>
          <cell r="M1285" t="str">
            <v>828656.00000000</v>
          </cell>
          <cell r="N1285" t="str">
            <v>6487903.00000000</v>
          </cell>
          <cell r="O1285" t="str">
            <v>RGF93 / Lambert 93</v>
          </cell>
          <cell r="P1285">
            <v>3</v>
          </cell>
          <cell r="R1285" t="str">
            <v>Suivi Macro-invertébrés benthiques</v>
          </cell>
          <cell r="T1285" t="str">
            <v>828656.00000000</v>
          </cell>
          <cell r="U1285" t="str">
            <v>6487903.00000000</v>
          </cell>
          <cell r="V1285" t="str">
            <v>RGF93 / Lambert 93</v>
          </cell>
        </row>
        <row r="1286">
          <cell r="A1286">
            <v>6820153</v>
          </cell>
          <cell r="B1286" t="str">
            <v>COUZON A STE-CROIX-EN-JARREZ 1</v>
          </cell>
          <cell r="E1286" t="str">
            <v>DR11442</v>
          </cell>
          <cell r="F1286" t="str">
            <v>V3110700</v>
          </cell>
          <cell r="G1286" t="str">
            <v>Le Couzon</v>
          </cell>
          <cell r="H1286" t="str">
            <v>AUVERGNE-RHONE-ALPES</v>
          </cell>
          <cell r="I1286" t="str">
            <v>Loire</v>
          </cell>
          <cell r="J1286" t="str">
            <v>SAINTE-CROIX-EN-JAREZ</v>
          </cell>
          <cell r="L1286" t="str">
            <v>Amont ancienne Chartreuse</v>
          </cell>
          <cell r="M1286" t="str">
            <v>828656.00000000</v>
          </cell>
          <cell r="N1286" t="str">
            <v>6487903.00000000</v>
          </cell>
          <cell r="O1286" t="str">
            <v>RGF93 / Lambert 93</v>
          </cell>
          <cell r="P1286">
            <v>0</v>
          </cell>
          <cell r="R1286" t="str">
            <v>Point de prélèvement inconnu</v>
          </cell>
          <cell r="T1286" t="str">
            <v>828656.00000000</v>
          </cell>
          <cell r="U1286" t="str">
            <v>6487903.00000000</v>
          </cell>
          <cell r="V1286" t="str">
            <v>RGF93 / Lambert 93</v>
          </cell>
        </row>
        <row r="1287">
          <cell r="A1287">
            <v>6820154</v>
          </cell>
          <cell r="B1287" t="str">
            <v>COUZON A STE-CROIX-EN-JARREZ 2</v>
          </cell>
          <cell r="C1287" t="str">
            <v>RHONE-MEDITERRANEE</v>
          </cell>
          <cell r="E1287" t="str">
            <v>DR11442</v>
          </cell>
          <cell r="F1287" t="str">
            <v>V3110700</v>
          </cell>
          <cell r="G1287" t="str">
            <v>Le Couzon</v>
          </cell>
          <cell r="H1287" t="str">
            <v>AUVERGNE-RHONE-ALPES</v>
          </cell>
          <cell r="I1287" t="str">
            <v>Loire</v>
          </cell>
          <cell r="J1287" t="str">
            <v>SAINTE-CROIX-EN-JAREZ</v>
          </cell>
          <cell r="L1287" t="str">
            <v>Aval camping, aval Chartreuse</v>
          </cell>
          <cell r="M1287" t="str">
            <v>828243.00000000</v>
          </cell>
          <cell r="N1287" t="str">
            <v>6488003.00000000</v>
          </cell>
          <cell r="O1287" t="str">
            <v>RGF93 / Lambert 93</v>
          </cell>
          <cell r="P1287">
            <v>1</v>
          </cell>
          <cell r="R1287" t="str">
            <v>Suivi Eau</v>
          </cell>
          <cell r="T1287" t="str">
            <v>828243.00000000</v>
          </cell>
          <cell r="U1287" t="str">
            <v>6488003.00000000</v>
          </cell>
          <cell r="V1287" t="str">
            <v>RGF93 / Lambert 93</v>
          </cell>
        </row>
        <row r="1288">
          <cell r="A1288">
            <v>6820154</v>
          </cell>
          <cell r="B1288" t="str">
            <v>COUZON A STE-CROIX-EN-JARREZ 2</v>
          </cell>
          <cell r="E1288" t="str">
            <v>DR11442</v>
          </cell>
          <cell r="F1288" t="str">
            <v>V3110700</v>
          </cell>
          <cell r="G1288" t="str">
            <v>Le Couzon</v>
          </cell>
          <cell r="H1288" t="str">
            <v>AUVERGNE-RHONE-ALPES</v>
          </cell>
          <cell r="I1288" t="str">
            <v>Loire</v>
          </cell>
          <cell r="J1288" t="str">
            <v>SAINTE-CROIX-EN-JAREZ</v>
          </cell>
          <cell r="L1288" t="str">
            <v>Aval camping, aval Chartreuse</v>
          </cell>
          <cell r="M1288" t="str">
            <v>828243.00000000</v>
          </cell>
          <cell r="N1288" t="str">
            <v>6488003.00000000</v>
          </cell>
          <cell r="O1288" t="str">
            <v>RGF93 / Lambert 93</v>
          </cell>
          <cell r="P1288">
            <v>0</v>
          </cell>
          <cell r="R1288" t="str">
            <v>Point de prélèvement inconnu</v>
          </cell>
          <cell r="T1288" t="str">
            <v>828243.00000000</v>
          </cell>
          <cell r="U1288" t="str">
            <v>6488003.00000000</v>
          </cell>
          <cell r="V1288" t="str">
            <v>RGF93 / Lambert 93</v>
          </cell>
        </row>
        <row r="1289">
          <cell r="A1289">
            <v>6820155</v>
          </cell>
          <cell r="B1289" t="str">
            <v xml:space="preserve">COUZON A CHATEAUNEUF </v>
          </cell>
          <cell r="C1289" t="str">
            <v>RHONE-MEDITERRANEE</v>
          </cell>
          <cell r="E1289" t="str">
            <v>DR11442</v>
          </cell>
          <cell r="F1289" t="str">
            <v>V3110700</v>
          </cell>
          <cell r="G1289" t="str">
            <v>Le Couzon</v>
          </cell>
          <cell r="H1289" t="str">
            <v>AUVERGNE-RHONE-ALPES</v>
          </cell>
          <cell r="I1289" t="str">
            <v>Loire</v>
          </cell>
          <cell r="J1289" t="str">
            <v>CHATEAUNEUF</v>
          </cell>
          <cell r="L1289" t="str">
            <v>Amont lieu-dit l'Hermite (applomb ligne EDF)</v>
          </cell>
          <cell r="M1289" t="str">
            <v>827137.00000000</v>
          </cell>
          <cell r="N1289" t="str">
            <v>6491555.00000000</v>
          </cell>
          <cell r="O1289" t="str">
            <v>RGF93 / Lambert 93</v>
          </cell>
          <cell r="P1289">
            <v>1</v>
          </cell>
          <cell r="R1289" t="str">
            <v>Suivi Eau</v>
          </cell>
          <cell r="T1289" t="str">
            <v>827137.00000000</v>
          </cell>
          <cell r="U1289" t="str">
            <v>6491555.00000000</v>
          </cell>
          <cell r="V1289" t="str">
            <v>RGF93 / Lambert 93</v>
          </cell>
        </row>
        <row r="1290">
          <cell r="A1290">
            <v>6820155</v>
          </cell>
          <cell r="B1290" t="str">
            <v xml:space="preserve">COUZON A CHATEAUNEUF </v>
          </cell>
          <cell r="C1290" t="str">
            <v>RHONE-MEDITERRANEE</v>
          </cell>
          <cell r="E1290" t="str">
            <v>DR11442</v>
          </cell>
          <cell r="F1290" t="str">
            <v>V3110700</v>
          </cell>
          <cell r="G1290" t="str">
            <v>Le Couzon</v>
          </cell>
          <cell r="H1290" t="str">
            <v>AUVERGNE-RHONE-ALPES</v>
          </cell>
          <cell r="I1290" t="str">
            <v>Loire</v>
          </cell>
          <cell r="J1290" t="str">
            <v>CHATEAUNEUF</v>
          </cell>
          <cell r="L1290" t="str">
            <v>Amont lieu-dit l'Hermite (applomb ligne EDF)</v>
          </cell>
          <cell r="M1290" t="str">
            <v>827137.00000000</v>
          </cell>
          <cell r="N1290" t="str">
            <v>6491555.00000000</v>
          </cell>
          <cell r="O1290" t="str">
            <v>RGF93 / Lambert 93</v>
          </cell>
          <cell r="P1290">
            <v>2</v>
          </cell>
          <cell r="R1290" t="str">
            <v>Suivi Poissons</v>
          </cell>
          <cell r="T1290" t="str">
            <v>827137.00000000</v>
          </cell>
          <cell r="U1290" t="str">
            <v>6491555.00000000</v>
          </cell>
          <cell r="V1290" t="str">
            <v>RGF93 / Lambert 93</v>
          </cell>
        </row>
        <row r="1291">
          <cell r="A1291">
            <v>6820155</v>
          </cell>
          <cell r="B1291" t="str">
            <v xml:space="preserve">COUZON A CHATEAUNEUF </v>
          </cell>
          <cell r="C1291" t="str">
            <v>RHONE-MEDITERRANEE</v>
          </cell>
          <cell r="E1291" t="str">
            <v>DR11442</v>
          </cell>
          <cell r="F1291" t="str">
            <v>V3110700</v>
          </cell>
          <cell r="G1291" t="str">
            <v>Le Couzon</v>
          </cell>
          <cell r="H1291" t="str">
            <v>AUVERGNE-RHONE-ALPES</v>
          </cell>
          <cell r="I1291" t="str">
            <v>Loire</v>
          </cell>
          <cell r="J1291" t="str">
            <v>CHATEAUNEUF</v>
          </cell>
          <cell r="L1291" t="str">
            <v>Amont lieu-dit l'Hermite (applomb ligne EDF)</v>
          </cell>
          <cell r="M1291" t="str">
            <v>827137.00000000</v>
          </cell>
          <cell r="N1291" t="str">
            <v>6491555.00000000</v>
          </cell>
          <cell r="O1291" t="str">
            <v>RGF93 / Lambert 93</v>
          </cell>
          <cell r="P1291">
            <v>3</v>
          </cell>
          <cell r="R1291" t="str">
            <v>Suivi Macro-invertébrés benthiques</v>
          </cell>
          <cell r="T1291" t="str">
            <v>827137.00000000</v>
          </cell>
          <cell r="U1291" t="str">
            <v>6491555.00000000</v>
          </cell>
          <cell r="V1291" t="str">
            <v>RGF93 / Lambert 93</v>
          </cell>
        </row>
        <row r="1292">
          <cell r="A1292">
            <v>6820155</v>
          </cell>
          <cell r="B1292" t="str">
            <v xml:space="preserve">COUZON A CHATEAUNEUF </v>
          </cell>
          <cell r="E1292" t="str">
            <v>DR11442</v>
          </cell>
          <cell r="F1292" t="str">
            <v>V3110700</v>
          </cell>
          <cell r="G1292" t="str">
            <v>Le Couzon</v>
          </cell>
          <cell r="H1292" t="str">
            <v>AUVERGNE-RHONE-ALPES</v>
          </cell>
          <cell r="I1292" t="str">
            <v>Loire</v>
          </cell>
          <cell r="J1292" t="str">
            <v>CHATEAUNEUF</v>
          </cell>
          <cell r="L1292" t="str">
            <v>Amont lieu-dit l'Hermite (applomb ligne EDF)</v>
          </cell>
          <cell r="M1292" t="str">
            <v>827137.00000000</v>
          </cell>
          <cell r="N1292" t="str">
            <v>6491555.00000000</v>
          </cell>
          <cell r="O1292" t="str">
            <v>RGF93 / Lambert 93</v>
          </cell>
          <cell r="P1292">
            <v>0</v>
          </cell>
          <cell r="R1292" t="str">
            <v>Point de prélèvement inconnu</v>
          </cell>
          <cell r="T1292" t="str">
            <v>827137.00000000</v>
          </cell>
          <cell r="U1292" t="str">
            <v>6491555.00000000</v>
          </cell>
          <cell r="V1292" t="str">
            <v>RGF93 / Lambert 93</v>
          </cell>
        </row>
        <row r="1293">
          <cell r="A1293">
            <v>6820157</v>
          </cell>
          <cell r="B1293" t="str">
            <v xml:space="preserve">LOZANGE A DARGOIRE </v>
          </cell>
          <cell r="C1293" t="str">
            <v>RHONE-MEDITERRANEE</v>
          </cell>
          <cell r="H1293" t="str">
            <v>AUVERGNE-RHONE-ALPES</v>
          </cell>
          <cell r="I1293" t="str">
            <v>Loire</v>
          </cell>
          <cell r="J1293" t="str">
            <v>TARTARAS</v>
          </cell>
          <cell r="L1293" t="str">
            <v>Amont confluence</v>
          </cell>
          <cell r="M1293" t="str">
            <v>831176.00000000</v>
          </cell>
          <cell r="N1293" t="str">
            <v>6496442.00000000</v>
          </cell>
          <cell r="O1293" t="str">
            <v>RGF93 / Lambert 93</v>
          </cell>
          <cell r="P1293">
            <v>1</v>
          </cell>
          <cell r="R1293" t="str">
            <v>Suivi Eau</v>
          </cell>
          <cell r="T1293" t="str">
            <v>831176.00000000</v>
          </cell>
          <cell r="U1293" t="str">
            <v>6496442.00000000</v>
          </cell>
          <cell r="V1293" t="str">
            <v>RGF93 / Lambert 93</v>
          </cell>
        </row>
        <row r="1294">
          <cell r="A1294">
            <v>6820157</v>
          </cell>
          <cell r="B1294" t="str">
            <v xml:space="preserve">LOZANGE A DARGOIRE </v>
          </cell>
          <cell r="H1294" t="str">
            <v>AUVERGNE-RHONE-ALPES</v>
          </cell>
          <cell r="I1294" t="str">
            <v>Loire</v>
          </cell>
          <cell r="J1294" t="str">
            <v>TARTARAS</v>
          </cell>
          <cell r="L1294" t="str">
            <v>Amont confluence</v>
          </cell>
          <cell r="M1294" t="str">
            <v>831176.00000000</v>
          </cell>
          <cell r="N1294" t="str">
            <v>6496442.00000000</v>
          </cell>
          <cell r="O1294" t="str">
            <v>RGF93 / Lambert 93</v>
          </cell>
          <cell r="P1294">
            <v>0</v>
          </cell>
          <cell r="R1294" t="str">
            <v>Point de prélèvement inconnu</v>
          </cell>
          <cell r="T1294" t="str">
            <v>831176.00000000</v>
          </cell>
          <cell r="U1294" t="str">
            <v>6496442.00000000</v>
          </cell>
          <cell r="V1294" t="str">
            <v>RGF93 / Lambert 93</v>
          </cell>
        </row>
        <row r="1295">
          <cell r="A1295">
            <v>6820157</v>
          </cell>
          <cell r="B1295" t="str">
            <v xml:space="preserve">LOZANGE A DARGOIRE </v>
          </cell>
          <cell r="H1295" t="str">
            <v>AUVERGNE-RHONE-ALPES</v>
          </cell>
          <cell r="I1295" t="str">
            <v>Loire</v>
          </cell>
          <cell r="J1295" t="str">
            <v>TARTARAS</v>
          </cell>
          <cell r="L1295" t="str">
            <v>Amont confluence</v>
          </cell>
          <cell r="M1295" t="str">
            <v>831176.00000000</v>
          </cell>
          <cell r="N1295" t="str">
            <v>6496442.00000000</v>
          </cell>
          <cell r="O1295" t="str">
            <v>RGF93 / Lambert 93</v>
          </cell>
          <cell r="P1295">
            <v>2</v>
          </cell>
          <cell r="R1295" t="str">
            <v>Suivi Diatomées benthiques</v>
          </cell>
          <cell r="T1295" t="str">
            <v>831176.00000000</v>
          </cell>
          <cell r="U1295" t="str">
            <v>6496442.00000000</v>
          </cell>
          <cell r="V1295" t="str">
            <v>RGF93 / Lambert 93</v>
          </cell>
        </row>
        <row r="1296">
          <cell r="A1296">
            <v>6820157</v>
          </cell>
          <cell r="B1296" t="str">
            <v xml:space="preserve">LOZANGE A DARGOIRE </v>
          </cell>
          <cell r="H1296" t="str">
            <v>AUVERGNE-RHONE-ALPES</v>
          </cell>
          <cell r="I1296" t="str">
            <v>Loire</v>
          </cell>
          <cell r="J1296" t="str">
            <v>TARTARAS</v>
          </cell>
          <cell r="L1296" t="str">
            <v>Amont confluence</v>
          </cell>
          <cell r="M1296" t="str">
            <v>831176.00000000</v>
          </cell>
          <cell r="N1296" t="str">
            <v>6496442.00000000</v>
          </cell>
          <cell r="O1296" t="str">
            <v>RGF93 / Lambert 93</v>
          </cell>
          <cell r="P1296">
            <v>3</v>
          </cell>
          <cell r="R1296" t="str">
            <v>Suivi Macro-invertébrés benthiques</v>
          </cell>
          <cell r="T1296" t="str">
            <v>831176.00000000</v>
          </cell>
          <cell r="U1296" t="str">
            <v>6496442.00000000</v>
          </cell>
          <cell r="V1296" t="str">
            <v>RGF93 / Lambert 93</v>
          </cell>
        </row>
        <row r="1297">
          <cell r="A1297">
            <v>6820165</v>
          </cell>
          <cell r="B1297" t="str">
            <v xml:space="preserve">GA A DOIZIEUX </v>
          </cell>
          <cell r="C1297" t="str">
            <v>RHONE-MEDITERRANEE</v>
          </cell>
          <cell r="H1297" t="str">
            <v>AUVERGNE-RHONE-ALPES</v>
          </cell>
          <cell r="I1297" t="str">
            <v>Loire</v>
          </cell>
          <cell r="J1297" t="str">
            <v>DOIZIEUX</v>
          </cell>
          <cell r="L1297" t="str">
            <v>Amont Pont de la Scie de Granjean</v>
          </cell>
          <cell r="M1297" t="str">
            <v>824385.00000000</v>
          </cell>
          <cell r="N1297" t="str">
            <v>6479842.00000000</v>
          </cell>
          <cell r="O1297" t="str">
            <v>RGF93 / Lambert 93</v>
          </cell>
          <cell r="P1297">
            <v>1</v>
          </cell>
          <cell r="R1297" t="str">
            <v>Suivi Eau</v>
          </cell>
          <cell r="T1297" t="str">
            <v>824385.00000000</v>
          </cell>
          <cell r="U1297" t="str">
            <v>6479842.00000000</v>
          </cell>
          <cell r="V1297" t="str">
            <v>RGF93 / Lambert 93</v>
          </cell>
        </row>
        <row r="1298">
          <cell r="A1298">
            <v>6820165</v>
          </cell>
          <cell r="B1298" t="str">
            <v xml:space="preserve">GA A DOIZIEUX </v>
          </cell>
          <cell r="C1298" t="str">
            <v>RHONE-MEDITERRANEE</v>
          </cell>
          <cell r="D1298" t="str">
            <v>Bassin Rhône</v>
          </cell>
          <cell r="H1298" t="str">
            <v>AUVERGNE-RHONE-ALPES</v>
          </cell>
          <cell r="I1298" t="str">
            <v>Loire</v>
          </cell>
          <cell r="J1298" t="str">
            <v>DOIZIEUX</v>
          </cell>
          <cell r="L1298" t="str">
            <v>Amont Pont de la Scie de Granjean</v>
          </cell>
          <cell r="M1298" t="str">
            <v>824385.00000000</v>
          </cell>
          <cell r="N1298" t="str">
            <v>6479842.00000000</v>
          </cell>
          <cell r="O1298" t="str">
            <v>RGF93 / Lambert 93</v>
          </cell>
          <cell r="P1298">
            <v>2</v>
          </cell>
          <cell r="R1298" t="str">
            <v>Suivi Poissons</v>
          </cell>
          <cell r="T1298" t="str">
            <v>824385.00000000</v>
          </cell>
          <cell r="U1298" t="str">
            <v>6479842.00000000</v>
          </cell>
          <cell r="V1298" t="str">
            <v>RGF93 / Lambert 93</v>
          </cell>
        </row>
        <row r="1299">
          <cell r="A1299">
            <v>6820165</v>
          </cell>
          <cell r="B1299" t="str">
            <v xml:space="preserve">GA A DOIZIEUX </v>
          </cell>
          <cell r="C1299" t="str">
            <v>RHONE-MEDITERRANEE</v>
          </cell>
          <cell r="H1299" t="str">
            <v>AUVERGNE-RHONE-ALPES</v>
          </cell>
          <cell r="I1299" t="str">
            <v>Loire</v>
          </cell>
          <cell r="J1299" t="str">
            <v>DOIZIEUX</v>
          </cell>
          <cell r="L1299" t="str">
            <v>Amont Pont de la Scie de Granjean</v>
          </cell>
          <cell r="M1299" t="str">
            <v>824385.00000000</v>
          </cell>
          <cell r="N1299" t="str">
            <v>6479842.00000000</v>
          </cell>
          <cell r="O1299" t="str">
            <v>RGF93 / Lambert 93</v>
          </cell>
          <cell r="P1299">
            <v>3</v>
          </cell>
          <cell r="R1299" t="str">
            <v>Suivi Macro-invertébrés benthiques</v>
          </cell>
          <cell r="T1299" t="str">
            <v>824385.00000000</v>
          </cell>
          <cell r="U1299" t="str">
            <v>6479842.00000000</v>
          </cell>
          <cell r="V1299" t="str">
            <v>RGF93 / Lambert 93</v>
          </cell>
        </row>
        <row r="1300">
          <cell r="A1300">
            <v>6820165</v>
          </cell>
          <cell r="B1300" t="str">
            <v xml:space="preserve">GA A DOIZIEUX </v>
          </cell>
          <cell r="H1300" t="str">
            <v>AUVERGNE-RHONE-ALPES</v>
          </cell>
          <cell r="I1300" t="str">
            <v>Loire</v>
          </cell>
          <cell r="J1300" t="str">
            <v>DOIZIEUX</v>
          </cell>
          <cell r="L1300" t="str">
            <v>Amont Pont de la Scie de Granjean</v>
          </cell>
          <cell r="M1300" t="str">
            <v>824385.00000000</v>
          </cell>
          <cell r="N1300" t="str">
            <v>6479842.00000000</v>
          </cell>
          <cell r="O1300" t="str">
            <v>RGF93 / Lambert 93</v>
          </cell>
          <cell r="P1300">
            <v>0</v>
          </cell>
          <cell r="R1300" t="str">
            <v>Point de prélèvement inconnu</v>
          </cell>
          <cell r="T1300" t="str">
            <v>824385.00000000</v>
          </cell>
          <cell r="U1300" t="str">
            <v>6479842.00000000</v>
          </cell>
          <cell r="V1300" t="str">
            <v>RGF93 / Lambert 93</v>
          </cell>
        </row>
        <row r="1301">
          <cell r="A1301">
            <v>6820165</v>
          </cell>
          <cell r="B1301" t="str">
            <v xml:space="preserve">GA A DOIZIEUX </v>
          </cell>
          <cell r="H1301" t="str">
            <v>AUVERGNE-RHONE-ALPES</v>
          </cell>
          <cell r="I1301" t="str">
            <v>Loire</v>
          </cell>
          <cell r="J1301" t="str">
            <v>DOIZIEUX</v>
          </cell>
          <cell r="L1301" t="str">
            <v>Amont Pont de la Scie de Granjean</v>
          </cell>
          <cell r="M1301" t="str">
            <v>824385.00000000</v>
          </cell>
          <cell r="N1301" t="str">
            <v>6479842.00000000</v>
          </cell>
          <cell r="O1301" t="str">
            <v>RGF93 / Lambert 93</v>
          </cell>
          <cell r="P1301">
            <v>4</v>
          </cell>
          <cell r="R1301" t="str">
            <v>Suivi lit</v>
          </cell>
          <cell r="T1301" t="str">
            <v>824402.00000000</v>
          </cell>
          <cell r="U1301" t="str">
            <v>6479888.00000000</v>
          </cell>
          <cell r="V1301" t="str">
            <v>RGF93 / Lambert 93</v>
          </cell>
        </row>
        <row r="1302">
          <cell r="A1302">
            <v>6820167</v>
          </cell>
          <cell r="B1302" t="str">
            <v xml:space="preserve">SCIE A PELUSSIN </v>
          </cell>
          <cell r="C1302" t="str">
            <v>RHONE-MEDITERRANEE</v>
          </cell>
          <cell r="F1302" t="str">
            <v>V3310540</v>
          </cell>
          <cell r="G1302" t="str">
            <v>Ruisseau de la Scie</v>
          </cell>
          <cell r="H1302" t="str">
            <v>AUVERGNE-RHONE-ALPES</v>
          </cell>
          <cell r="I1302" t="str">
            <v>Loire</v>
          </cell>
          <cell r="J1302" t="str">
            <v>PELUSSIN</v>
          </cell>
          <cell r="L1302" t="str">
            <v>Lieu dit La Scie en amont de pont</v>
          </cell>
          <cell r="M1302" t="str">
            <v>828710.00000000</v>
          </cell>
          <cell r="N1302" t="str">
            <v>6481374.00000000</v>
          </cell>
          <cell r="O1302" t="str">
            <v>RGF93 / Lambert 93</v>
          </cell>
          <cell r="P1302">
            <v>1</v>
          </cell>
          <cell r="R1302" t="str">
            <v>Suivi Eau</v>
          </cell>
          <cell r="T1302" t="str">
            <v>828710.00000000</v>
          </cell>
          <cell r="U1302" t="str">
            <v>6481374.00000000</v>
          </cell>
          <cell r="V1302" t="str">
            <v>RGF93 / Lambert 93</v>
          </cell>
        </row>
        <row r="1303">
          <cell r="A1303">
            <v>6820167</v>
          </cell>
          <cell r="B1303" t="str">
            <v xml:space="preserve">SCIE A PELUSSIN </v>
          </cell>
          <cell r="C1303" t="str">
            <v>RHONE-MEDITERRANEE</v>
          </cell>
          <cell r="D1303" t="str">
            <v>Bassin Rhône</v>
          </cell>
          <cell r="F1303" t="str">
            <v>V3310540</v>
          </cell>
          <cell r="G1303" t="str">
            <v>Ruisseau de la Scie</v>
          </cell>
          <cell r="H1303" t="str">
            <v>AUVERGNE-RHONE-ALPES</v>
          </cell>
          <cell r="I1303" t="str">
            <v>Loire</v>
          </cell>
          <cell r="J1303" t="str">
            <v>PELUSSIN</v>
          </cell>
          <cell r="L1303" t="str">
            <v>Lieu dit La Scie en amont de pont</v>
          </cell>
          <cell r="M1303" t="str">
            <v>828710.00000000</v>
          </cell>
          <cell r="N1303" t="str">
            <v>6481374.00000000</v>
          </cell>
          <cell r="O1303" t="str">
            <v>RGF93 / Lambert 93</v>
          </cell>
          <cell r="P1303">
            <v>2</v>
          </cell>
          <cell r="R1303" t="str">
            <v>Suivi Poissons</v>
          </cell>
          <cell r="T1303" t="str">
            <v>828710.00000000</v>
          </cell>
          <cell r="U1303" t="str">
            <v>6481374.00000000</v>
          </cell>
          <cell r="V1303" t="str">
            <v>RGF93 / Lambert 93</v>
          </cell>
        </row>
        <row r="1304">
          <cell r="A1304">
            <v>6820167</v>
          </cell>
          <cell r="B1304" t="str">
            <v xml:space="preserve">SCIE A PELUSSIN </v>
          </cell>
          <cell r="C1304" t="str">
            <v>RHONE-MEDITERRANEE</v>
          </cell>
          <cell r="F1304" t="str">
            <v>V3310540</v>
          </cell>
          <cell r="G1304" t="str">
            <v>Ruisseau de la Scie</v>
          </cell>
          <cell r="H1304" t="str">
            <v>AUVERGNE-RHONE-ALPES</v>
          </cell>
          <cell r="I1304" t="str">
            <v>Loire</v>
          </cell>
          <cell r="J1304" t="str">
            <v>PELUSSIN</v>
          </cell>
          <cell r="L1304" t="str">
            <v>Lieu dit La Scie en amont de pont</v>
          </cell>
          <cell r="M1304" t="str">
            <v>828710.00000000</v>
          </cell>
          <cell r="N1304" t="str">
            <v>6481374.00000000</v>
          </cell>
          <cell r="O1304" t="str">
            <v>RGF93 / Lambert 93</v>
          </cell>
          <cell r="P1304">
            <v>3</v>
          </cell>
          <cell r="R1304" t="str">
            <v>Suivi Macro-invertébrés benthiques</v>
          </cell>
          <cell r="T1304" t="str">
            <v>828710.00000000</v>
          </cell>
          <cell r="U1304" t="str">
            <v>6481374.00000000</v>
          </cell>
          <cell r="V1304" t="str">
            <v>RGF93 / Lambert 93</v>
          </cell>
        </row>
        <row r="1305">
          <cell r="A1305">
            <v>6820167</v>
          </cell>
          <cell r="B1305" t="str">
            <v xml:space="preserve">SCIE A PELUSSIN </v>
          </cell>
          <cell r="F1305" t="str">
            <v>V3310540</v>
          </cell>
          <cell r="G1305" t="str">
            <v>Ruisseau de la Scie</v>
          </cell>
          <cell r="H1305" t="str">
            <v>AUVERGNE-RHONE-ALPES</v>
          </cell>
          <cell r="I1305" t="str">
            <v>Loire</v>
          </cell>
          <cell r="J1305" t="str">
            <v>PELUSSIN</v>
          </cell>
          <cell r="L1305" t="str">
            <v>Lieu dit La Scie en amont de pont</v>
          </cell>
          <cell r="M1305" t="str">
            <v>828710.00000000</v>
          </cell>
          <cell r="N1305" t="str">
            <v>6481374.00000000</v>
          </cell>
          <cell r="O1305" t="str">
            <v>RGF93 / Lambert 93</v>
          </cell>
          <cell r="P1305">
            <v>0</v>
          </cell>
          <cell r="R1305" t="str">
            <v>Point de prélèvement inconnu</v>
          </cell>
          <cell r="T1305" t="str">
            <v>828710.00000000</v>
          </cell>
          <cell r="U1305" t="str">
            <v>6481374.00000000</v>
          </cell>
          <cell r="V1305" t="str">
            <v>RGF93 / Lambert 93</v>
          </cell>
        </row>
        <row r="1306">
          <cell r="A1306">
            <v>6820168</v>
          </cell>
          <cell r="B1306" t="str">
            <v>VALENCIZE A CHAVANAY 1</v>
          </cell>
          <cell r="C1306" t="str">
            <v>RHONE-MEDITERRANEE</v>
          </cell>
          <cell r="E1306" t="str">
            <v>DR10621</v>
          </cell>
          <cell r="F1306" t="str">
            <v>V3310500</v>
          </cell>
          <cell r="G1306" t="str">
            <v>La Valencize</v>
          </cell>
          <cell r="H1306" t="str">
            <v>AUVERGNE-RHONE-ALPES</v>
          </cell>
          <cell r="I1306" t="str">
            <v>Loire</v>
          </cell>
          <cell r="J1306" t="str">
            <v>CHAVANAY</v>
          </cell>
          <cell r="L1306" t="str">
            <v>Amont pont au carrefour N 86 et D 7</v>
          </cell>
          <cell r="M1306" t="str">
            <v>835746.00000000</v>
          </cell>
          <cell r="N1306" t="str">
            <v>6480896.00000000</v>
          </cell>
          <cell r="O1306" t="str">
            <v>RGF93 / Lambert 93</v>
          </cell>
          <cell r="P1306">
            <v>1</v>
          </cell>
          <cell r="R1306" t="str">
            <v>Suivi Eau</v>
          </cell>
          <cell r="T1306" t="str">
            <v>835746.00000000</v>
          </cell>
          <cell r="U1306" t="str">
            <v>6480896.00000000</v>
          </cell>
          <cell r="V1306" t="str">
            <v>RGF93 / Lambert 93</v>
          </cell>
        </row>
        <row r="1307">
          <cell r="A1307">
            <v>6820168</v>
          </cell>
          <cell r="B1307" t="str">
            <v>VALENCIZE A CHAVANAY 1</v>
          </cell>
          <cell r="C1307" t="str">
            <v>RHONE-MEDITERRANEE</v>
          </cell>
          <cell r="E1307" t="str">
            <v>DR10621</v>
          </cell>
          <cell r="F1307" t="str">
            <v>V3310500</v>
          </cell>
          <cell r="G1307" t="str">
            <v>La Valencize</v>
          </cell>
          <cell r="H1307" t="str">
            <v>AUVERGNE-RHONE-ALPES</v>
          </cell>
          <cell r="I1307" t="str">
            <v>Loire</v>
          </cell>
          <cell r="J1307" t="str">
            <v>CHAVANAY</v>
          </cell>
          <cell r="L1307" t="str">
            <v>Amont pont au carrefour N 86 et D 7</v>
          </cell>
          <cell r="M1307" t="str">
            <v>835746.00000000</v>
          </cell>
          <cell r="N1307" t="str">
            <v>6480896.00000000</v>
          </cell>
          <cell r="O1307" t="str">
            <v>RGF93 / Lambert 93</v>
          </cell>
          <cell r="P1307">
            <v>2</v>
          </cell>
          <cell r="R1307" t="str">
            <v>Suivi Poissons</v>
          </cell>
          <cell r="T1307" t="str">
            <v>835746.00000000</v>
          </cell>
          <cell r="U1307" t="str">
            <v>6480896.00000000</v>
          </cell>
          <cell r="V1307" t="str">
            <v>RGF93 / Lambert 93</v>
          </cell>
        </row>
        <row r="1308">
          <cell r="A1308">
            <v>6820168</v>
          </cell>
          <cell r="B1308" t="str">
            <v>VALENCIZE A CHAVANAY 1</v>
          </cell>
          <cell r="C1308" t="str">
            <v>RHONE-MEDITERRANEE</v>
          </cell>
          <cell r="E1308" t="str">
            <v>DR10621</v>
          </cell>
          <cell r="F1308" t="str">
            <v>V3310500</v>
          </cell>
          <cell r="G1308" t="str">
            <v>La Valencize</v>
          </cell>
          <cell r="H1308" t="str">
            <v>AUVERGNE-RHONE-ALPES</v>
          </cell>
          <cell r="I1308" t="str">
            <v>Loire</v>
          </cell>
          <cell r="J1308" t="str">
            <v>CHAVANAY</v>
          </cell>
          <cell r="L1308" t="str">
            <v>Amont pont au carrefour N 86 et D 7</v>
          </cell>
          <cell r="M1308" t="str">
            <v>835746.00000000</v>
          </cell>
          <cell r="N1308" t="str">
            <v>6480896.00000000</v>
          </cell>
          <cell r="O1308" t="str">
            <v>RGF93 / Lambert 93</v>
          </cell>
          <cell r="P1308">
            <v>3</v>
          </cell>
          <cell r="R1308" t="str">
            <v>Suivi Macro-invertébrés benthiques</v>
          </cell>
          <cell r="T1308" t="str">
            <v>835746.00000000</v>
          </cell>
          <cell r="U1308" t="str">
            <v>6480896.00000000</v>
          </cell>
          <cell r="V1308" t="str">
            <v>RGF93 / Lambert 93</v>
          </cell>
        </row>
        <row r="1309">
          <cell r="A1309">
            <v>6820168</v>
          </cell>
          <cell r="B1309" t="str">
            <v>VALENCIZE A CHAVANAY 1</v>
          </cell>
          <cell r="E1309" t="str">
            <v>DR10621</v>
          </cell>
          <cell r="F1309" t="str">
            <v>V3310500</v>
          </cell>
          <cell r="G1309" t="str">
            <v>La Valencize</v>
          </cell>
          <cell r="H1309" t="str">
            <v>AUVERGNE-RHONE-ALPES</v>
          </cell>
          <cell r="I1309" t="str">
            <v>Loire</v>
          </cell>
          <cell r="J1309" t="str">
            <v>CHAVANAY</v>
          </cell>
          <cell r="L1309" t="str">
            <v>Amont pont au carrefour N 86 et D 7</v>
          </cell>
          <cell r="M1309" t="str">
            <v>835746.00000000</v>
          </cell>
          <cell r="N1309" t="str">
            <v>6480896.00000000</v>
          </cell>
          <cell r="O1309" t="str">
            <v>RGF93 / Lambert 93</v>
          </cell>
          <cell r="P1309">
            <v>0</v>
          </cell>
          <cell r="R1309" t="str">
            <v>Point de prélèvement inconnu</v>
          </cell>
          <cell r="T1309" t="str">
            <v>835746.00000000</v>
          </cell>
          <cell r="U1309" t="str">
            <v>6480896.00000000</v>
          </cell>
          <cell r="V1309" t="str">
            <v>RGF93 / Lambert 93</v>
          </cell>
        </row>
        <row r="1310">
          <cell r="A1310">
            <v>6820169</v>
          </cell>
          <cell r="B1310" t="str">
            <v>BATALON A ST-PIERRE-DE-BOEUF 1</v>
          </cell>
          <cell r="C1310" t="str">
            <v>RHONE-MEDITERRANEE</v>
          </cell>
          <cell r="E1310" t="str">
            <v>DR469</v>
          </cell>
          <cell r="F1310" t="str">
            <v>V3310560</v>
          </cell>
          <cell r="G1310" t="str">
            <v>Le Batalon</v>
          </cell>
          <cell r="H1310" t="str">
            <v>AUVERGNE-RHONE-ALPES</v>
          </cell>
          <cell r="I1310" t="str">
            <v>Loire</v>
          </cell>
          <cell r="J1310" t="str">
            <v>SAINT-PIERRE-DE-BŒUF</v>
          </cell>
          <cell r="L1310" t="str">
            <v>Pont aval pont SNCF lieu dit La Bascule</v>
          </cell>
          <cell r="M1310" t="str">
            <v>836685.00000000</v>
          </cell>
          <cell r="N1310" t="str">
            <v>6478108.00000000</v>
          </cell>
          <cell r="O1310" t="str">
            <v>RGF93 / Lambert 93</v>
          </cell>
          <cell r="P1310">
            <v>1</v>
          </cell>
          <cell r="R1310" t="str">
            <v>Suivi Eau</v>
          </cell>
          <cell r="T1310" t="str">
            <v>836685.00000000</v>
          </cell>
          <cell r="U1310" t="str">
            <v>6478108.00000000</v>
          </cell>
          <cell r="V1310" t="str">
            <v>RGF93 / Lambert 93</v>
          </cell>
        </row>
        <row r="1311">
          <cell r="A1311">
            <v>6820169</v>
          </cell>
          <cell r="B1311" t="str">
            <v>BATALON A ST-PIERRE-DE-BOEUF 1</v>
          </cell>
          <cell r="C1311" t="str">
            <v>RHONE-MEDITERRANEE</v>
          </cell>
          <cell r="E1311" t="str">
            <v>DR469</v>
          </cell>
          <cell r="F1311" t="str">
            <v>V3310560</v>
          </cell>
          <cell r="G1311" t="str">
            <v>Le Batalon</v>
          </cell>
          <cell r="H1311" t="str">
            <v>AUVERGNE-RHONE-ALPES</v>
          </cell>
          <cell r="I1311" t="str">
            <v>Loire</v>
          </cell>
          <cell r="J1311" t="str">
            <v>SAINT-PIERRE-DE-BŒUF</v>
          </cell>
          <cell r="L1311" t="str">
            <v>Pont aval pont SNCF lieu dit La Bascule</v>
          </cell>
          <cell r="M1311" t="str">
            <v>836685.00000000</v>
          </cell>
          <cell r="N1311" t="str">
            <v>6478108.00000000</v>
          </cell>
          <cell r="O1311" t="str">
            <v>RGF93 / Lambert 93</v>
          </cell>
          <cell r="P1311">
            <v>2</v>
          </cell>
          <cell r="R1311" t="str">
            <v>Suivi Poissons</v>
          </cell>
          <cell r="T1311" t="str">
            <v>836685.00000000</v>
          </cell>
          <cell r="U1311" t="str">
            <v>6478108.00000000</v>
          </cell>
          <cell r="V1311" t="str">
            <v>RGF93 / Lambert 93</v>
          </cell>
        </row>
        <row r="1312">
          <cell r="A1312">
            <v>6820169</v>
          </cell>
          <cell r="B1312" t="str">
            <v>BATALON A ST-PIERRE-DE-BOEUF 1</v>
          </cell>
          <cell r="C1312" t="str">
            <v>RHONE-MEDITERRANEE</v>
          </cell>
          <cell r="E1312" t="str">
            <v>DR469</v>
          </cell>
          <cell r="F1312" t="str">
            <v>V3310560</v>
          </cell>
          <cell r="G1312" t="str">
            <v>Le Batalon</v>
          </cell>
          <cell r="H1312" t="str">
            <v>AUVERGNE-RHONE-ALPES</v>
          </cell>
          <cell r="I1312" t="str">
            <v>Loire</v>
          </cell>
          <cell r="J1312" t="str">
            <v>SAINT-PIERRE-DE-BŒUF</v>
          </cell>
          <cell r="L1312" t="str">
            <v>Pont aval pont SNCF lieu dit La Bascule</v>
          </cell>
          <cell r="M1312" t="str">
            <v>836685.00000000</v>
          </cell>
          <cell r="N1312" t="str">
            <v>6478108.00000000</v>
          </cell>
          <cell r="O1312" t="str">
            <v>RGF93 / Lambert 93</v>
          </cell>
          <cell r="P1312">
            <v>3</v>
          </cell>
          <cell r="R1312" t="str">
            <v>Suivi Macro-invertébrés benthiques</v>
          </cell>
          <cell r="T1312" t="str">
            <v>836685.00000000</v>
          </cell>
          <cell r="U1312" t="str">
            <v>6478108.00000000</v>
          </cell>
          <cell r="V1312" t="str">
            <v>RGF93 / Lambert 93</v>
          </cell>
        </row>
        <row r="1313">
          <cell r="A1313">
            <v>6820169</v>
          </cell>
          <cell r="B1313" t="str">
            <v>BATALON A ST-PIERRE-DE-BOEUF 1</v>
          </cell>
          <cell r="E1313" t="str">
            <v>DR469</v>
          </cell>
          <cell r="F1313" t="str">
            <v>V3310560</v>
          </cell>
          <cell r="G1313" t="str">
            <v>Le Batalon</v>
          </cell>
          <cell r="H1313" t="str">
            <v>AUVERGNE-RHONE-ALPES</v>
          </cell>
          <cell r="I1313" t="str">
            <v>Loire</v>
          </cell>
          <cell r="J1313" t="str">
            <v>SAINT-PIERRE-DE-BŒUF</v>
          </cell>
          <cell r="L1313" t="str">
            <v>Pont aval pont SNCF lieu dit La Bascule</v>
          </cell>
          <cell r="M1313" t="str">
            <v>836685.00000000</v>
          </cell>
          <cell r="N1313" t="str">
            <v>6478108.00000000</v>
          </cell>
          <cell r="O1313" t="str">
            <v>RGF93 / Lambert 93</v>
          </cell>
          <cell r="P1313">
            <v>0</v>
          </cell>
          <cell r="R1313" t="str">
            <v>Point de prélèvement inconnu</v>
          </cell>
          <cell r="T1313" t="str">
            <v>836685.00000000</v>
          </cell>
          <cell r="U1313" t="str">
            <v>6478108.00000000</v>
          </cell>
          <cell r="V1313" t="str">
            <v>RGF93 / Lambert 93</v>
          </cell>
        </row>
        <row r="1314">
          <cell r="A1314">
            <v>6820350</v>
          </cell>
          <cell r="B1314" t="str">
            <v>VALENCIZE A CHAVANAY 2</v>
          </cell>
          <cell r="C1314" t="str">
            <v>RHONE-MEDITERRANEE</v>
          </cell>
          <cell r="D1314" t="str">
            <v>Bassin Rhône</v>
          </cell>
          <cell r="E1314" t="str">
            <v>DR10621</v>
          </cell>
          <cell r="F1314" t="str">
            <v>V3310500</v>
          </cell>
          <cell r="G1314" t="str">
            <v>La Valencize</v>
          </cell>
          <cell r="H1314" t="str">
            <v>AUVERGNE-RHONE-ALPES</v>
          </cell>
          <cell r="I1314" t="str">
            <v>Loire</v>
          </cell>
          <cell r="J1314" t="str">
            <v>CHAVANAY</v>
          </cell>
          <cell r="L1314" t="str">
            <v>Aval de Mandelin</v>
          </cell>
          <cell r="M1314" t="str">
            <v>835374.00000000</v>
          </cell>
          <cell r="N1314" t="str">
            <v>6480809.00000000</v>
          </cell>
          <cell r="O1314" t="str">
            <v>RGF93 / Lambert 93</v>
          </cell>
          <cell r="P1314">
            <v>1</v>
          </cell>
          <cell r="R1314" t="str">
            <v>Suivi Poissons</v>
          </cell>
          <cell r="T1314" t="str">
            <v>835374.00000000</v>
          </cell>
          <cell r="U1314" t="str">
            <v>6480809.00000000</v>
          </cell>
          <cell r="V1314" t="str">
            <v>RGF93 / Lambert 93</v>
          </cell>
          <cell r="W1314" t="str">
            <v>Contrôles opérationnels des cours d'eau du bassin Rhône et cours d'eau côtiers méditerranéens</v>
          </cell>
        </row>
        <row r="1315">
          <cell r="A1315">
            <v>6820350</v>
          </cell>
          <cell r="B1315" t="str">
            <v>VALENCIZE A CHAVANAY 2</v>
          </cell>
          <cell r="C1315" t="str">
            <v>RHONE-MEDITERRANEE</v>
          </cell>
          <cell r="E1315" t="str">
            <v>DR10621</v>
          </cell>
          <cell r="F1315" t="str">
            <v>V3310500</v>
          </cell>
          <cell r="G1315" t="str">
            <v>La Valencize</v>
          </cell>
          <cell r="H1315" t="str">
            <v>AUVERGNE-RHONE-ALPES</v>
          </cell>
          <cell r="I1315" t="str">
            <v>Loire</v>
          </cell>
          <cell r="J1315" t="str">
            <v>CHAVANAY</v>
          </cell>
          <cell r="L1315" t="str">
            <v>Aval de Mandelin</v>
          </cell>
          <cell r="M1315" t="str">
            <v>835374.00000000</v>
          </cell>
          <cell r="N1315" t="str">
            <v>6480809.00000000</v>
          </cell>
          <cell r="O1315" t="str">
            <v>RGF93 / Lambert 93</v>
          </cell>
          <cell r="P1315">
            <v>2</v>
          </cell>
          <cell r="Q1315">
            <v>6420523</v>
          </cell>
          <cell r="R1315" t="str">
            <v>Suivi Macro-invertébrés benthiques</v>
          </cell>
          <cell r="T1315" t="str">
            <v>835274.00000000</v>
          </cell>
          <cell r="U1315" t="str">
            <v>6480727.00000000</v>
          </cell>
          <cell r="V1315" t="str">
            <v>RGF93 / Lambert 93</v>
          </cell>
          <cell r="W1315" t="str">
            <v>Contrôles opérationnels des cours d'eau du bassin Rhône et cours d'eau côtiers méditerranéens</v>
          </cell>
        </row>
        <row r="1316">
          <cell r="A1316">
            <v>6820350</v>
          </cell>
          <cell r="B1316" t="str">
            <v>VALENCIZE A CHAVANAY 2</v>
          </cell>
          <cell r="C1316" t="str">
            <v>RHONE-MEDITERRANEE</v>
          </cell>
          <cell r="E1316" t="str">
            <v>DR10621</v>
          </cell>
          <cell r="F1316" t="str">
            <v>V3310500</v>
          </cell>
          <cell r="G1316" t="str">
            <v>La Valencize</v>
          </cell>
          <cell r="H1316" t="str">
            <v>AUVERGNE-RHONE-ALPES</v>
          </cell>
          <cell r="I1316" t="str">
            <v>Loire</v>
          </cell>
          <cell r="J1316" t="str">
            <v>CHAVANAY</v>
          </cell>
          <cell r="L1316" t="str">
            <v>Aval de Mandelin</v>
          </cell>
          <cell r="M1316" t="str">
            <v>835374.00000000</v>
          </cell>
          <cell r="N1316" t="str">
            <v>6480809.00000000</v>
          </cell>
          <cell r="O1316" t="str">
            <v>RGF93 / Lambert 93</v>
          </cell>
          <cell r="P1316">
            <v>3</v>
          </cell>
          <cell r="R1316" t="str">
            <v>Suivi Diatomées benthiques</v>
          </cell>
          <cell r="T1316" t="str">
            <v>835313.00000000</v>
          </cell>
          <cell r="U1316" t="str">
            <v>6480758.00000000</v>
          </cell>
          <cell r="V1316" t="str">
            <v>RGF93 / Lambert 93</v>
          </cell>
          <cell r="W1316" t="str">
            <v>Contrôles opérationnels des cours d'eau du bassin Rhône et cours d'eau côtiers méditerranéens</v>
          </cell>
        </row>
        <row r="1317">
          <cell r="A1317">
            <v>6820350</v>
          </cell>
          <cell r="B1317" t="str">
            <v>VALENCIZE A CHAVANAY 2</v>
          </cell>
          <cell r="C1317" t="str">
            <v>RHONE-MEDITERRANEE</v>
          </cell>
          <cell r="E1317" t="str">
            <v>DR10621</v>
          </cell>
          <cell r="F1317" t="str">
            <v>V3310500</v>
          </cell>
          <cell r="G1317" t="str">
            <v>La Valencize</v>
          </cell>
          <cell r="H1317" t="str">
            <v>AUVERGNE-RHONE-ALPES</v>
          </cell>
          <cell r="I1317" t="str">
            <v>Loire</v>
          </cell>
          <cell r="J1317" t="str">
            <v>CHAVANAY</v>
          </cell>
          <cell r="L1317" t="str">
            <v>Aval de Mandelin</v>
          </cell>
          <cell r="M1317" t="str">
            <v>835374.00000000</v>
          </cell>
          <cell r="N1317" t="str">
            <v>6480809.00000000</v>
          </cell>
          <cell r="O1317" t="str">
            <v>RGF93 / Lambert 93</v>
          </cell>
          <cell r="P1317">
            <v>4</v>
          </cell>
          <cell r="R1317" t="str">
            <v>Suivi Eau</v>
          </cell>
          <cell r="T1317" t="str">
            <v>835374.00000000</v>
          </cell>
          <cell r="U1317" t="str">
            <v>6480809.00000000</v>
          </cell>
          <cell r="V1317" t="str">
            <v>RGF93 / Lambert 93</v>
          </cell>
          <cell r="W1317" t="str">
            <v>Contrôles opérationnels des cours d'eau du bassin Rhône et cours d'eau côtiers méditerranéens</v>
          </cell>
        </row>
        <row r="1318">
          <cell r="A1318">
            <v>6820350</v>
          </cell>
          <cell r="B1318" t="str">
            <v>VALENCIZE A CHAVANAY 2</v>
          </cell>
          <cell r="E1318" t="str">
            <v>DR10621</v>
          </cell>
          <cell r="F1318" t="str">
            <v>V3310500</v>
          </cell>
          <cell r="G1318" t="str">
            <v>La Valencize</v>
          </cell>
          <cell r="H1318" t="str">
            <v>AUVERGNE-RHONE-ALPES</v>
          </cell>
          <cell r="I1318" t="str">
            <v>Loire</v>
          </cell>
          <cell r="J1318" t="str">
            <v>CHAVANAY</v>
          </cell>
          <cell r="L1318" t="str">
            <v>Aval de Mandelin</v>
          </cell>
          <cell r="M1318" t="str">
            <v>835374.00000000</v>
          </cell>
          <cell r="N1318" t="str">
            <v>6480809.00000000</v>
          </cell>
          <cell r="O1318" t="str">
            <v>RGF93 / Lambert 93</v>
          </cell>
          <cell r="P1318">
            <v>0</v>
          </cell>
          <cell r="R1318" t="str">
            <v>Point de prélèvement inconnu</v>
          </cell>
          <cell r="T1318" t="str">
            <v>835374.00000000</v>
          </cell>
          <cell r="U1318" t="str">
            <v>6480809.00000000</v>
          </cell>
          <cell r="V1318" t="str">
            <v>RGF93 / Lambert 93</v>
          </cell>
          <cell r="W1318" t="str">
            <v>Contrôles opérationnels des cours d'eau du bassin Rhône et cours d'eau côtiers méditerranéens</v>
          </cell>
        </row>
        <row r="1319">
          <cell r="A1319">
            <v>6820850</v>
          </cell>
          <cell r="B1319" t="str">
            <v>BATALON A ST-PIERRE-DE-BOEUF 2</v>
          </cell>
          <cell r="C1319" t="str">
            <v>RHONE-MEDITERRANEE</v>
          </cell>
          <cell r="E1319" t="str">
            <v>DR469</v>
          </cell>
          <cell r="F1319" t="str">
            <v>V3310560</v>
          </cell>
          <cell r="G1319" t="str">
            <v>Le Batalon</v>
          </cell>
          <cell r="H1319" t="str">
            <v>AUVERGNE-RHONE-ALPES</v>
          </cell>
          <cell r="I1319" t="str">
            <v>Loire</v>
          </cell>
          <cell r="J1319" t="str">
            <v>SAINT-PIERRE-DE-BŒUF</v>
          </cell>
          <cell r="L1319" t="str">
            <v>En amont du pont du chemin du Palot</v>
          </cell>
          <cell r="M1319" t="str">
            <v>836722.00000000</v>
          </cell>
          <cell r="N1319" t="str">
            <v>6478130.00000000</v>
          </cell>
          <cell r="O1319" t="str">
            <v>RGF93 / Lambert 93</v>
          </cell>
          <cell r="P1319">
            <v>1</v>
          </cell>
          <cell r="R1319" t="str">
            <v>Suivi Eau</v>
          </cell>
          <cell r="T1319" t="str">
            <v>836722.00000000</v>
          </cell>
          <cell r="U1319" t="str">
            <v>6478130.00000000</v>
          </cell>
          <cell r="V1319" t="str">
            <v>RGF93 / Lambert 93</v>
          </cell>
          <cell r="W1319" t="str">
            <v>Contrôles opérationnels des cours d'eau du bassin Rhône et cours d'eau côtiers méditerranéens</v>
          </cell>
        </row>
        <row r="1320">
          <cell r="A1320">
            <v>6820850</v>
          </cell>
          <cell r="B1320" t="str">
            <v>BATALON A ST-PIERRE-DE-BOEUF 2</v>
          </cell>
          <cell r="C1320" t="str">
            <v>RHONE-MEDITERRANEE</v>
          </cell>
          <cell r="D1320" t="str">
            <v>Bassin Rhône</v>
          </cell>
          <cell r="E1320" t="str">
            <v>DR469</v>
          </cell>
          <cell r="F1320" t="str">
            <v>V3310560</v>
          </cell>
          <cell r="G1320" t="str">
            <v>Le Batalon</v>
          </cell>
          <cell r="H1320" t="str">
            <v>AUVERGNE-RHONE-ALPES</v>
          </cell>
          <cell r="I1320" t="str">
            <v>Loire</v>
          </cell>
          <cell r="J1320" t="str">
            <v>SAINT-PIERRE-DE-BŒUF</v>
          </cell>
          <cell r="L1320" t="str">
            <v>En amont du pont du chemin du Palot</v>
          </cell>
          <cell r="M1320" t="str">
            <v>836722.00000000</v>
          </cell>
          <cell r="N1320" t="str">
            <v>6478130.00000000</v>
          </cell>
          <cell r="O1320" t="str">
            <v>RGF93 / Lambert 93</v>
          </cell>
          <cell r="P1320">
            <v>2</v>
          </cell>
          <cell r="Q1320">
            <v>6420524</v>
          </cell>
          <cell r="R1320" t="str">
            <v>Suivi Poissons</v>
          </cell>
          <cell r="T1320" t="str">
            <v>836722.00000000</v>
          </cell>
          <cell r="U1320" t="str">
            <v>6478130.00000000</v>
          </cell>
          <cell r="V1320" t="str">
            <v>RGF93 / Lambert 93</v>
          </cell>
          <cell r="W1320" t="str">
            <v>Contrôles opérationnels des cours d'eau du bassin Rhône et cours d'eau côtiers méditerranéens</v>
          </cell>
        </row>
        <row r="1321">
          <cell r="A1321">
            <v>6820850</v>
          </cell>
          <cell r="B1321" t="str">
            <v>BATALON A ST-PIERRE-DE-BOEUF 2</v>
          </cell>
          <cell r="C1321" t="str">
            <v>RHONE-MEDITERRANEE</v>
          </cell>
          <cell r="E1321" t="str">
            <v>DR469</v>
          </cell>
          <cell r="F1321" t="str">
            <v>V3310560</v>
          </cell>
          <cell r="G1321" t="str">
            <v>Le Batalon</v>
          </cell>
          <cell r="H1321" t="str">
            <v>AUVERGNE-RHONE-ALPES</v>
          </cell>
          <cell r="I1321" t="str">
            <v>Loire</v>
          </cell>
          <cell r="J1321" t="str">
            <v>SAINT-PIERRE-DE-BŒUF</v>
          </cell>
          <cell r="L1321" t="str">
            <v>En amont du pont du chemin du Palot</v>
          </cell>
          <cell r="M1321" t="str">
            <v>836722.00000000</v>
          </cell>
          <cell r="N1321" t="str">
            <v>6478130.00000000</v>
          </cell>
          <cell r="O1321" t="str">
            <v>RGF93 / Lambert 93</v>
          </cell>
          <cell r="P1321">
            <v>3</v>
          </cell>
          <cell r="R1321" t="str">
            <v>Suivi Sédiments</v>
          </cell>
          <cell r="T1321" t="str">
            <v>836722.00000000</v>
          </cell>
          <cell r="U1321" t="str">
            <v>6478130.00000000</v>
          </cell>
          <cell r="V1321" t="str">
            <v>RGF93 / Lambert 93</v>
          </cell>
          <cell r="W1321" t="str">
            <v>Contrôles opérationnels des cours d'eau du bassin Rhône et cours d'eau côtiers méditerranéens</v>
          </cell>
        </row>
        <row r="1322">
          <cell r="A1322">
            <v>6820850</v>
          </cell>
          <cell r="B1322" t="str">
            <v>BATALON A ST-PIERRE-DE-BOEUF 2</v>
          </cell>
          <cell r="C1322" t="str">
            <v>RHONE-MEDITERRANEE</v>
          </cell>
          <cell r="E1322" t="str">
            <v>DR469</v>
          </cell>
          <cell r="F1322" t="str">
            <v>V3310560</v>
          </cell>
          <cell r="G1322" t="str">
            <v>Le Batalon</v>
          </cell>
          <cell r="H1322" t="str">
            <v>AUVERGNE-RHONE-ALPES</v>
          </cell>
          <cell r="I1322" t="str">
            <v>Loire</v>
          </cell>
          <cell r="J1322" t="str">
            <v>SAINT-PIERRE-DE-BŒUF</v>
          </cell>
          <cell r="L1322" t="str">
            <v>En amont du pont du chemin du Palot</v>
          </cell>
          <cell r="M1322" t="str">
            <v>836722.00000000</v>
          </cell>
          <cell r="N1322" t="str">
            <v>6478130.00000000</v>
          </cell>
          <cell r="O1322" t="str">
            <v>RGF93 / Lambert 93</v>
          </cell>
          <cell r="P1322">
            <v>4</v>
          </cell>
          <cell r="R1322" t="str">
            <v>Suivi Diatomées benthiques</v>
          </cell>
          <cell r="T1322" t="str">
            <v>836777.00000000</v>
          </cell>
          <cell r="U1322" t="str">
            <v>6478142.00000000</v>
          </cell>
          <cell r="V1322" t="str">
            <v>RGF93 / Lambert 93</v>
          </cell>
          <cell r="W1322" t="str">
            <v>Contrôles opérationnels des cours d'eau du bassin Rhône et cours d'eau côtiers méditerranéens</v>
          </cell>
        </row>
        <row r="1323">
          <cell r="A1323">
            <v>6820850</v>
          </cell>
          <cell r="B1323" t="str">
            <v>BATALON A ST-PIERRE-DE-BOEUF 2</v>
          </cell>
          <cell r="C1323" t="str">
            <v>RHONE-MEDITERRANEE</v>
          </cell>
          <cell r="E1323" t="str">
            <v>DR469</v>
          </cell>
          <cell r="F1323" t="str">
            <v>V3310560</v>
          </cell>
          <cell r="G1323" t="str">
            <v>Le Batalon</v>
          </cell>
          <cell r="H1323" t="str">
            <v>AUVERGNE-RHONE-ALPES</v>
          </cell>
          <cell r="I1323" t="str">
            <v>Loire</v>
          </cell>
          <cell r="J1323" t="str">
            <v>SAINT-PIERRE-DE-BŒUF</v>
          </cell>
          <cell r="L1323" t="str">
            <v>En amont du pont du chemin du Palot</v>
          </cell>
          <cell r="M1323" t="str">
            <v>836722.00000000</v>
          </cell>
          <cell r="N1323" t="str">
            <v>6478130.00000000</v>
          </cell>
          <cell r="O1323" t="str">
            <v>RGF93 / Lambert 93</v>
          </cell>
          <cell r="P1323">
            <v>5</v>
          </cell>
          <cell r="R1323" t="str">
            <v>Suivi Macro-invertébrés benthiques</v>
          </cell>
          <cell r="T1323" t="str">
            <v>836765.00000000</v>
          </cell>
          <cell r="U1323" t="str">
            <v>6478139.00000000</v>
          </cell>
          <cell r="V1323" t="str">
            <v>RGF93 / Lambert 93</v>
          </cell>
          <cell r="W1323" t="str">
            <v>Contrôles opérationnels des cours d'eau du bassin Rhône et cours d'eau côtiers méditerranéens</v>
          </cell>
        </row>
        <row r="1324">
          <cell r="A1324">
            <v>6820850</v>
          </cell>
          <cell r="B1324" t="str">
            <v>BATALON A ST-PIERRE-DE-BOEUF 2</v>
          </cell>
          <cell r="E1324" t="str">
            <v>DR469</v>
          </cell>
          <cell r="F1324" t="str">
            <v>V3310560</v>
          </cell>
          <cell r="G1324" t="str">
            <v>Le Batalon</v>
          </cell>
          <cell r="H1324" t="str">
            <v>AUVERGNE-RHONE-ALPES</v>
          </cell>
          <cell r="I1324" t="str">
            <v>Loire</v>
          </cell>
          <cell r="J1324" t="str">
            <v>SAINT-PIERRE-DE-BŒUF</v>
          </cell>
          <cell r="L1324" t="str">
            <v>En amont du pont du chemin du Palot</v>
          </cell>
          <cell r="M1324" t="str">
            <v>836722.00000000</v>
          </cell>
          <cell r="N1324" t="str">
            <v>6478130.00000000</v>
          </cell>
          <cell r="O1324" t="str">
            <v>RGF93 / Lambert 93</v>
          </cell>
          <cell r="P1324">
            <v>0</v>
          </cell>
          <cell r="R1324" t="str">
            <v>Point de prélèvement inconnu</v>
          </cell>
          <cell r="T1324" t="str">
            <v>836722.00000000</v>
          </cell>
          <cell r="U1324" t="str">
            <v>6478130.00000000</v>
          </cell>
          <cell r="V1324" t="str">
            <v>RGF93 / Lambert 93</v>
          </cell>
          <cell r="W1324" t="str">
            <v>Contrôles opérationnels des cours d'eau du bassin Rhône et cours d'eau côtiers méditerranéens</v>
          </cell>
        </row>
        <row r="1325">
          <cell r="A1325">
            <v>6821110</v>
          </cell>
          <cell r="B1325" t="str">
            <v>BOZANÇON A SAINT ROMAIN EN JAREZ</v>
          </cell>
          <cell r="C1325" t="str">
            <v>RHONE-MEDITERRANEE</v>
          </cell>
          <cell r="E1325" t="str">
            <v>DR10254</v>
          </cell>
          <cell r="F1325" t="str">
            <v>V3110740</v>
          </cell>
          <cell r="G1325" t="str">
            <v>Le Bozançon</v>
          </cell>
          <cell r="H1325" t="str">
            <v>AUVERGNE-RHONE-ALPES</v>
          </cell>
          <cell r="I1325" t="str">
            <v>Loire</v>
          </cell>
          <cell r="J1325" t="str">
            <v>SAINT-ROMAIN-EN-JAREZ</v>
          </cell>
          <cell r="L1325" t="str">
            <v>Amont retenue</v>
          </cell>
          <cell r="M1325" t="str">
            <v>822714.00000000</v>
          </cell>
          <cell r="N1325" t="str">
            <v>6497356.00000000</v>
          </cell>
          <cell r="O1325" t="str">
            <v>RGF93 / Lambert 93</v>
          </cell>
          <cell r="P1325">
            <v>1</v>
          </cell>
          <cell r="R1325" t="str">
            <v>Suivi Eau</v>
          </cell>
          <cell r="T1325" t="str">
            <v>822714.00000000</v>
          </cell>
          <cell r="U1325" t="str">
            <v>6497356.00000000</v>
          </cell>
          <cell r="V1325" t="str">
            <v>RGF93 / Lambert 93</v>
          </cell>
          <cell r="W1325" t="str">
            <v>Réseau de suivi local de l'opération de restauration hydromorphologique d’effacement de deux barrages sur le Bozançon</v>
          </cell>
        </row>
        <row r="1326">
          <cell r="A1326">
            <v>6821110</v>
          </cell>
          <cell r="B1326" t="str">
            <v>BOZANÇON A SAINT ROMAIN EN JAREZ</v>
          </cell>
          <cell r="C1326" t="str">
            <v>RHONE-MEDITERRANEE</v>
          </cell>
          <cell r="E1326" t="str">
            <v>DR10254</v>
          </cell>
          <cell r="F1326" t="str">
            <v>V3110740</v>
          </cell>
          <cell r="G1326" t="str">
            <v>Le Bozançon</v>
          </cell>
          <cell r="H1326" t="str">
            <v>AUVERGNE-RHONE-ALPES</v>
          </cell>
          <cell r="I1326" t="str">
            <v>Loire</v>
          </cell>
          <cell r="J1326" t="str">
            <v>SAINT-ROMAIN-EN-JAREZ</v>
          </cell>
          <cell r="L1326" t="str">
            <v>Amont retenue</v>
          </cell>
          <cell r="M1326" t="str">
            <v>822714.00000000</v>
          </cell>
          <cell r="N1326" t="str">
            <v>6497356.00000000</v>
          </cell>
          <cell r="O1326" t="str">
            <v>RGF93 / Lambert 93</v>
          </cell>
          <cell r="P1326">
            <v>2</v>
          </cell>
          <cell r="R1326" t="str">
            <v>Suivi Macro-invertébrés benthiques</v>
          </cell>
          <cell r="T1326" t="str">
            <v>822698.00000000</v>
          </cell>
          <cell r="U1326" t="str">
            <v>6497352.00000000</v>
          </cell>
          <cell r="V1326" t="str">
            <v>RGF93 / Lambert 93</v>
          </cell>
          <cell r="W1326" t="str">
            <v>Réseau de suivi local de l'opération de restauration hydromorphologique d’effacement de deux barrages sur le Bozançon</v>
          </cell>
        </row>
        <row r="1327">
          <cell r="A1327">
            <v>6821110</v>
          </cell>
          <cell r="B1327" t="str">
            <v>BOZANÇON A SAINT ROMAIN EN JAREZ</v>
          </cell>
          <cell r="C1327" t="str">
            <v>RHONE-MEDITERRANEE</v>
          </cell>
          <cell r="E1327" t="str">
            <v>DR10254</v>
          </cell>
          <cell r="F1327" t="str">
            <v>V3110740</v>
          </cell>
          <cell r="G1327" t="str">
            <v>Le Bozançon</v>
          </cell>
          <cell r="H1327" t="str">
            <v>AUVERGNE-RHONE-ALPES</v>
          </cell>
          <cell r="I1327" t="str">
            <v>Loire</v>
          </cell>
          <cell r="J1327" t="str">
            <v>SAINT-ROMAIN-EN-JAREZ</v>
          </cell>
          <cell r="L1327" t="str">
            <v>Amont retenue</v>
          </cell>
          <cell r="M1327" t="str">
            <v>822714.00000000</v>
          </cell>
          <cell r="N1327" t="str">
            <v>6497356.00000000</v>
          </cell>
          <cell r="O1327" t="str">
            <v>RGF93 / Lambert 93</v>
          </cell>
          <cell r="P1327">
            <v>3</v>
          </cell>
          <cell r="R1327" t="str">
            <v>Suivi Diatomées benthiques</v>
          </cell>
          <cell r="T1327" t="str">
            <v>822714.00000000</v>
          </cell>
          <cell r="U1327" t="str">
            <v>6497356.00000000</v>
          </cell>
          <cell r="V1327" t="str">
            <v>RGF93 / Lambert 93</v>
          </cell>
          <cell r="W1327" t="str">
            <v>Réseau de suivi local de l'opération de restauration hydromorphologique d’effacement de deux barrages sur le Bozançon</v>
          </cell>
        </row>
        <row r="1328">
          <cell r="A1328">
            <v>6821110</v>
          </cell>
          <cell r="B1328" t="str">
            <v>BOZANÇON A SAINT ROMAIN EN JAREZ</v>
          </cell>
          <cell r="C1328" t="str">
            <v>RHONE-MEDITERRANEE</v>
          </cell>
          <cell r="E1328" t="str">
            <v>DR10254</v>
          </cell>
          <cell r="F1328" t="str">
            <v>V3110740</v>
          </cell>
          <cell r="G1328" t="str">
            <v>Le Bozançon</v>
          </cell>
          <cell r="H1328" t="str">
            <v>AUVERGNE-RHONE-ALPES</v>
          </cell>
          <cell r="I1328" t="str">
            <v>Loire</v>
          </cell>
          <cell r="J1328" t="str">
            <v>SAINT-ROMAIN-EN-JAREZ</v>
          </cell>
          <cell r="L1328" t="str">
            <v>Amont retenue</v>
          </cell>
          <cell r="M1328" t="str">
            <v>822714.00000000</v>
          </cell>
          <cell r="N1328" t="str">
            <v>6497356.00000000</v>
          </cell>
          <cell r="O1328" t="str">
            <v>RGF93 / Lambert 93</v>
          </cell>
          <cell r="P1328">
            <v>4</v>
          </cell>
          <cell r="R1328" t="str">
            <v>Suivi Lit</v>
          </cell>
          <cell r="T1328" t="str">
            <v>822730.00000000</v>
          </cell>
          <cell r="U1328" t="str">
            <v>6497360.00000000</v>
          </cell>
          <cell r="V1328" t="str">
            <v>RGF93 / Lambert 93</v>
          </cell>
          <cell r="W1328" t="str">
            <v>Réseau de suivi local de l'opération de restauration hydromorphologique d’effacement de deux barrages sur le Bozançon</v>
          </cell>
        </row>
        <row r="1329">
          <cell r="A1329">
            <v>6821110</v>
          </cell>
          <cell r="B1329" t="str">
            <v>BOZANÇON A SAINT ROMAIN EN JAREZ</v>
          </cell>
          <cell r="E1329" t="str">
            <v>DR10254</v>
          </cell>
          <cell r="F1329" t="str">
            <v>V3110740</v>
          </cell>
          <cell r="G1329" t="str">
            <v>Le Bozançon</v>
          </cell>
          <cell r="H1329" t="str">
            <v>AUVERGNE-RHONE-ALPES</v>
          </cell>
          <cell r="I1329" t="str">
            <v>Loire</v>
          </cell>
          <cell r="J1329" t="str">
            <v>SAINT-ROMAIN-EN-JAREZ</v>
          </cell>
          <cell r="L1329" t="str">
            <v>Amont retenue</v>
          </cell>
          <cell r="M1329" t="str">
            <v>822714.00000000</v>
          </cell>
          <cell r="N1329" t="str">
            <v>6497356.00000000</v>
          </cell>
          <cell r="O1329" t="str">
            <v>RGF93 / Lambert 93</v>
          </cell>
          <cell r="P1329">
            <v>0</v>
          </cell>
          <cell r="R1329" t="str">
            <v>Point de prélèvement inconnu</v>
          </cell>
          <cell r="T1329" t="str">
            <v>822714.00000000</v>
          </cell>
          <cell r="U1329" t="str">
            <v>6497356.00000000</v>
          </cell>
          <cell r="V1329" t="str">
            <v>RGF93 / Lambert 93</v>
          </cell>
          <cell r="W1329" t="str">
            <v>Réseau de suivi local de l'opération de restauration hydromorphologique d’effacement de deux barrages sur le Bozançon</v>
          </cell>
        </row>
        <row r="1330">
          <cell r="A1330">
            <v>6821125</v>
          </cell>
          <cell r="B1330" t="str">
            <v>COLLENCON A LORETTE</v>
          </cell>
          <cell r="C1330" t="str">
            <v>RHONE-MEDITERRANEE</v>
          </cell>
          <cell r="F1330" t="str">
            <v>V3110580</v>
          </cell>
          <cell r="G1330" t="str">
            <v>Le Collenon</v>
          </cell>
          <cell r="H1330" t="str">
            <v>AUVERGNE-RHONE-ALPES</v>
          </cell>
          <cell r="I1330" t="str">
            <v>Loire</v>
          </cell>
          <cell r="J1330" t="str">
            <v>GENILAC</v>
          </cell>
          <cell r="L1330" t="str">
            <v>Grande Bruyère</v>
          </cell>
          <cell r="M1330" t="str">
            <v>823042.00000000</v>
          </cell>
          <cell r="N1330" t="str">
            <v>6492286.00000000</v>
          </cell>
          <cell r="O1330" t="str">
            <v>RGF93 / Lambert 93</v>
          </cell>
          <cell r="P1330">
            <v>1</v>
          </cell>
          <cell r="R1330" t="str">
            <v>Suivi Eau</v>
          </cell>
          <cell r="T1330" t="str">
            <v>823042.00000000</v>
          </cell>
          <cell r="U1330" t="str">
            <v>6492286.00000000</v>
          </cell>
          <cell r="V1330" t="str">
            <v>RGF93 / Lambert 93</v>
          </cell>
        </row>
        <row r="1331">
          <cell r="A1331">
            <v>6821125</v>
          </cell>
          <cell r="B1331" t="str">
            <v>COLLENCON A LORETTE</v>
          </cell>
          <cell r="F1331" t="str">
            <v>V3110580</v>
          </cell>
          <cell r="G1331" t="str">
            <v>Le Collenon</v>
          </cell>
          <cell r="H1331" t="str">
            <v>AUVERGNE-RHONE-ALPES</v>
          </cell>
          <cell r="I1331" t="str">
            <v>Loire</v>
          </cell>
          <cell r="J1331" t="str">
            <v>GENILAC</v>
          </cell>
          <cell r="L1331" t="str">
            <v>Grande Bruyère</v>
          </cell>
          <cell r="M1331" t="str">
            <v>823042.00000000</v>
          </cell>
          <cell r="N1331" t="str">
            <v>6492286.00000000</v>
          </cell>
          <cell r="O1331" t="str">
            <v>RGF93 / Lambert 93</v>
          </cell>
          <cell r="P1331">
            <v>0</v>
          </cell>
          <cell r="R1331" t="str">
            <v>Point de prélèvement inconnu</v>
          </cell>
          <cell r="T1331" t="str">
            <v>823042.00000000</v>
          </cell>
          <cell r="U1331" t="str">
            <v>6492286.00000000</v>
          </cell>
          <cell r="V1331" t="str">
            <v>RGF93 / Lambert 93</v>
          </cell>
        </row>
        <row r="1332">
          <cell r="A1332">
            <v>6821135</v>
          </cell>
          <cell r="B1332" t="str">
            <v>COUZON A STE CROIX EN JARREZ 3</v>
          </cell>
          <cell r="C1332" t="str">
            <v>RHONE-MEDITERRANEE</v>
          </cell>
          <cell r="E1332" t="str">
            <v>DR11442</v>
          </cell>
          <cell r="F1332" t="str">
            <v>V3110700</v>
          </cell>
          <cell r="G1332" t="str">
            <v>Le Couzon</v>
          </cell>
          <cell r="H1332" t="str">
            <v>AUVERGNE-RHONE-ALPES</v>
          </cell>
          <cell r="I1332" t="str">
            <v>Loire</v>
          </cell>
          <cell r="J1332" t="str">
            <v>SAINTE-CROIX-EN-JAREZ</v>
          </cell>
          <cell r="L1332" t="str">
            <v>Amont barrage</v>
          </cell>
          <cell r="M1332" t="str">
            <v>827186.00000000</v>
          </cell>
          <cell r="N1332" t="str">
            <v>6488928.00000000</v>
          </cell>
          <cell r="O1332" t="str">
            <v>RGF93 / Lambert 93</v>
          </cell>
          <cell r="P1332">
            <v>1</v>
          </cell>
          <cell r="R1332" t="str">
            <v>Suivi Eau</v>
          </cell>
          <cell r="T1332" t="str">
            <v>827186.00000000</v>
          </cell>
          <cell r="U1332" t="str">
            <v>6488928.00000000</v>
          </cell>
          <cell r="V1332" t="str">
            <v>RGF93 / Lambert 93</v>
          </cell>
        </row>
        <row r="1333">
          <cell r="A1333">
            <v>6821135</v>
          </cell>
          <cell r="B1333" t="str">
            <v>COUZON A STE CROIX EN JARREZ 3</v>
          </cell>
          <cell r="E1333" t="str">
            <v>DR11442</v>
          </cell>
          <cell r="F1333" t="str">
            <v>V3110700</v>
          </cell>
          <cell r="G1333" t="str">
            <v>Le Couzon</v>
          </cell>
          <cell r="H1333" t="str">
            <v>AUVERGNE-RHONE-ALPES</v>
          </cell>
          <cell r="I1333" t="str">
            <v>Loire</v>
          </cell>
          <cell r="J1333" t="str">
            <v>SAINTE-CROIX-EN-JAREZ</v>
          </cell>
          <cell r="L1333" t="str">
            <v>Amont barrage</v>
          </cell>
          <cell r="M1333" t="str">
            <v>827186.00000000</v>
          </cell>
          <cell r="N1333" t="str">
            <v>6488928.00000000</v>
          </cell>
          <cell r="O1333" t="str">
            <v>RGF93 / Lambert 93</v>
          </cell>
          <cell r="P1333">
            <v>0</v>
          </cell>
          <cell r="R1333" t="str">
            <v>Point de prélèvement inconnu</v>
          </cell>
          <cell r="T1333" t="str">
            <v>827186.00000000</v>
          </cell>
          <cell r="U1333" t="str">
            <v>6488928.00000000</v>
          </cell>
          <cell r="V1333" t="str">
            <v>RGF93 / Lambert 93</v>
          </cell>
        </row>
        <row r="1334">
          <cell r="A1334">
            <v>6821136</v>
          </cell>
          <cell r="B1334" t="str">
            <v>COUZON A SAINTE CROIX EN JAREZ 4</v>
          </cell>
          <cell r="C1334" t="str">
            <v>RHONE-MEDITERRANEE</v>
          </cell>
          <cell r="E1334" t="str">
            <v>DR11442</v>
          </cell>
          <cell r="F1334" t="str">
            <v>V3110700</v>
          </cell>
          <cell r="G1334" t="str">
            <v>Le Couzon</v>
          </cell>
          <cell r="H1334" t="str">
            <v>AUVERGNE-RHONE-ALPES</v>
          </cell>
          <cell r="I1334" t="str">
            <v>Loire</v>
          </cell>
          <cell r="J1334" t="str">
            <v>SAINTE-CROIX-EN-JAREZ</v>
          </cell>
          <cell r="L1334" t="str">
            <v>Le Bois de la Lauze</v>
          </cell>
          <cell r="M1334" t="str">
            <v>827669.00000000</v>
          </cell>
          <cell r="N1334" t="str">
            <v>6488128.00000000</v>
          </cell>
          <cell r="O1334" t="str">
            <v>RGF93 / Lambert 93</v>
          </cell>
          <cell r="P1334">
            <v>1</v>
          </cell>
          <cell r="R1334" t="str">
            <v>Suivi Eau</v>
          </cell>
          <cell r="T1334" t="str">
            <v>827669.00000000</v>
          </cell>
          <cell r="U1334" t="str">
            <v>6488128.00000000</v>
          </cell>
          <cell r="V1334" t="str">
            <v>RGF93 / Lambert 93</v>
          </cell>
        </row>
        <row r="1335">
          <cell r="A1335">
            <v>6821136</v>
          </cell>
          <cell r="B1335" t="str">
            <v>COUZON A SAINTE CROIX EN JAREZ 4</v>
          </cell>
          <cell r="E1335" t="str">
            <v>DR11442</v>
          </cell>
          <cell r="F1335" t="str">
            <v>V3110700</v>
          </cell>
          <cell r="G1335" t="str">
            <v>Le Couzon</v>
          </cell>
          <cell r="H1335" t="str">
            <v>AUVERGNE-RHONE-ALPES</v>
          </cell>
          <cell r="I1335" t="str">
            <v>Loire</v>
          </cell>
          <cell r="J1335" t="str">
            <v>SAINTE-CROIX-EN-JAREZ</v>
          </cell>
          <cell r="L1335" t="str">
            <v>Le Bois de la Lauze</v>
          </cell>
          <cell r="M1335" t="str">
            <v>827669.00000000</v>
          </cell>
          <cell r="N1335" t="str">
            <v>6488128.00000000</v>
          </cell>
          <cell r="O1335" t="str">
            <v>RGF93 / Lambert 93</v>
          </cell>
          <cell r="P1335">
            <v>0</v>
          </cell>
          <cell r="R1335" t="str">
            <v>Point de prélèvement inconnu</v>
          </cell>
          <cell r="T1335" t="str">
            <v>827669.00000000</v>
          </cell>
          <cell r="U1335" t="str">
            <v>6488128.00000000</v>
          </cell>
          <cell r="V1335" t="str">
            <v>RGF93 / Lambert 93</v>
          </cell>
        </row>
        <row r="1336">
          <cell r="A1336">
            <v>6821136</v>
          </cell>
          <cell r="B1336" t="str">
            <v>COUZON A SAINTE CROIX EN JAREZ 4</v>
          </cell>
          <cell r="E1336" t="str">
            <v>DR11442</v>
          </cell>
          <cell r="F1336" t="str">
            <v>V3110700</v>
          </cell>
          <cell r="G1336" t="str">
            <v>Le Couzon</v>
          </cell>
          <cell r="H1336" t="str">
            <v>AUVERGNE-RHONE-ALPES</v>
          </cell>
          <cell r="I1336" t="str">
            <v>Loire</v>
          </cell>
          <cell r="J1336" t="str">
            <v>SAINTE-CROIX-EN-JAREZ</v>
          </cell>
          <cell r="L1336" t="str">
            <v>Le Bois de la Lauze</v>
          </cell>
          <cell r="M1336" t="str">
            <v>827669.00000000</v>
          </cell>
          <cell r="N1336" t="str">
            <v>6488128.00000000</v>
          </cell>
          <cell r="O1336" t="str">
            <v>RGF93 / Lambert 93</v>
          </cell>
          <cell r="P1336">
            <v>2</v>
          </cell>
          <cell r="R1336" t="str">
            <v>Suivi Diatomées benthiques</v>
          </cell>
          <cell r="T1336" t="str">
            <v>827669.00000000</v>
          </cell>
          <cell r="U1336" t="str">
            <v>6488128.00000000</v>
          </cell>
          <cell r="V1336" t="str">
            <v>RGF93 / Lambert 93</v>
          </cell>
        </row>
        <row r="1337">
          <cell r="A1337">
            <v>6821136</v>
          </cell>
          <cell r="B1337" t="str">
            <v>COUZON A SAINTE CROIX EN JAREZ 4</v>
          </cell>
          <cell r="E1337" t="str">
            <v>DR11442</v>
          </cell>
          <cell r="F1337" t="str">
            <v>V3110700</v>
          </cell>
          <cell r="G1337" t="str">
            <v>Le Couzon</v>
          </cell>
          <cell r="H1337" t="str">
            <v>AUVERGNE-RHONE-ALPES</v>
          </cell>
          <cell r="I1337" t="str">
            <v>Loire</v>
          </cell>
          <cell r="J1337" t="str">
            <v>SAINTE-CROIX-EN-JAREZ</v>
          </cell>
          <cell r="L1337" t="str">
            <v>Le Bois de la Lauze</v>
          </cell>
          <cell r="M1337" t="str">
            <v>827669.00000000</v>
          </cell>
          <cell r="N1337" t="str">
            <v>6488128.00000000</v>
          </cell>
          <cell r="O1337" t="str">
            <v>RGF93 / Lambert 93</v>
          </cell>
          <cell r="P1337">
            <v>3</v>
          </cell>
          <cell r="R1337" t="str">
            <v>Suivi Macro-invertébrés benthiques</v>
          </cell>
          <cell r="T1337" t="str">
            <v>827669.00000000</v>
          </cell>
          <cell r="U1337" t="str">
            <v>6488128.00000000</v>
          </cell>
          <cell r="V1337" t="str">
            <v>RGF93 / Lambert 93</v>
          </cell>
        </row>
        <row r="1338">
          <cell r="A1338">
            <v>6821145</v>
          </cell>
          <cell r="B1338" t="str">
            <v>COUZON A RIVE DE GIER 1</v>
          </cell>
          <cell r="C1338" t="str">
            <v>RHONE-MEDITERRANEE</v>
          </cell>
          <cell r="E1338" t="str">
            <v>DR11442</v>
          </cell>
          <cell r="F1338" t="str">
            <v>V3110700</v>
          </cell>
          <cell r="G1338" t="str">
            <v>Le Couzon</v>
          </cell>
          <cell r="H1338" t="str">
            <v>AUVERGNE-RHONE-ALPES</v>
          </cell>
          <cell r="I1338" t="str">
            <v>Loire</v>
          </cell>
          <cell r="J1338" t="str">
            <v>RIVE-DE-GIER</v>
          </cell>
          <cell r="L1338" t="str">
            <v>Amont confluence</v>
          </cell>
          <cell r="M1338" t="str">
            <v>826924.00000000</v>
          </cell>
          <cell r="N1338" t="str">
            <v>6493603.00000000</v>
          </cell>
          <cell r="O1338" t="str">
            <v>RGF93 / Lambert 93</v>
          </cell>
          <cell r="P1338">
            <v>1</v>
          </cell>
          <cell r="R1338" t="str">
            <v>Suivi Eau</v>
          </cell>
          <cell r="T1338" t="str">
            <v>826924.00000000</v>
          </cell>
          <cell r="U1338" t="str">
            <v>6493603.00000000</v>
          </cell>
          <cell r="V1338" t="str">
            <v>RGF93 / Lambert 93</v>
          </cell>
        </row>
        <row r="1339">
          <cell r="A1339">
            <v>6821145</v>
          </cell>
          <cell r="B1339" t="str">
            <v>COUZON A RIVE DE GIER 1</v>
          </cell>
          <cell r="E1339" t="str">
            <v>DR11442</v>
          </cell>
          <cell r="F1339" t="str">
            <v>V3110700</v>
          </cell>
          <cell r="G1339" t="str">
            <v>Le Couzon</v>
          </cell>
          <cell r="H1339" t="str">
            <v>AUVERGNE-RHONE-ALPES</v>
          </cell>
          <cell r="I1339" t="str">
            <v>Loire</v>
          </cell>
          <cell r="J1339" t="str">
            <v>RIVE-DE-GIER</v>
          </cell>
          <cell r="L1339" t="str">
            <v>Amont confluence</v>
          </cell>
          <cell r="M1339" t="str">
            <v>826924.00000000</v>
          </cell>
          <cell r="N1339" t="str">
            <v>6493603.00000000</v>
          </cell>
          <cell r="O1339" t="str">
            <v>RGF93 / Lambert 93</v>
          </cell>
          <cell r="P1339">
            <v>0</v>
          </cell>
          <cell r="R1339" t="str">
            <v>Point de prélèvement inconnu</v>
          </cell>
          <cell r="T1339" t="str">
            <v>826924.00000000</v>
          </cell>
          <cell r="U1339" t="str">
            <v>6493603.00000000</v>
          </cell>
          <cell r="V1339" t="str">
            <v>RGF93 / Lambert 93</v>
          </cell>
        </row>
        <row r="1340">
          <cell r="A1340">
            <v>6821155</v>
          </cell>
          <cell r="B1340" t="str">
            <v>VALENCIZE A PELUSSIN</v>
          </cell>
          <cell r="C1340" t="str">
            <v>RHONE-MEDITERRANEE</v>
          </cell>
          <cell r="E1340" t="str">
            <v>DR10621</v>
          </cell>
          <cell r="F1340" t="str">
            <v>V3310500</v>
          </cell>
          <cell r="G1340" t="str">
            <v>La Valencize</v>
          </cell>
          <cell r="H1340" t="str">
            <v>AUVERGNE-RHONE-ALPES</v>
          </cell>
          <cell r="I1340" t="str">
            <v>Loire</v>
          </cell>
          <cell r="J1340" t="str">
            <v>PELUSSIN</v>
          </cell>
          <cell r="L1340" t="str">
            <v>Pont D7</v>
          </cell>
          <cell r="M1340" t="str">
            <v>829220.00000000</v>
          </cell>
          <cell r="N1340" t="str">
            <v>6483485.00000000</v>
          </cell>
          <cell r="O1340" t="str">
            <v>RGF93 / Lambert 93</v>
          </cell>
          <cell r="P1340">
            <v>1</v>
          </cell>
          <cell r="R1340" t="str">
            <v>Suivi Eau</v>
          </cell>
          <cell r="T1340" t="str">
            <v>829220.00000000</v>
          </cell>
          <cell r="U1340" t="str">
            <v>6483485.00000000</v>
          </cell>
          <cell r="V1340" t="str">
            <v>RGF93 / Lambert 93</v>
          </cell>
        </row>
        <row r="1341">
          <cell r="A1341">
            <v>6821155</v>
          </cell>
          <cell r="B1341" t="str">
            <v>VALENCIZE A PELUSSIN</v>
          </cell>
          <cell r="E1341" t="str">
            <v>DR10621</v>
          </cell>
          <cell r="F1341" t="str">
            <v>V3310500</v>
          </cell>
          <cell r="G1341" t="str">
            <v>La Valencize</v>
          </cell>
          <cell r="H1341" t="str">
            <v>AUVERGNE-RHONE-ALPES</v>
          </cell>
          <cell r="I1341" t="str">
            <v>Loire</v>
          </cell>
          <cell r="J1341" t="str">
            <v>PELUSSIN</v>
          </cell>
          <cell r="L1341" t="str">
            <v>Pont D7</v>
          </cell>
          <cell r="M1341" t="str">
            <v>829220.00000000</v>
          </cell>
          <cell r="N1341" t="str">
            <v>6483485.00000000</v>
          </cell>
          <cell r="O1341" t="str">
            <v>RGF93 / Lambert 93</v>
          </cell>
          <cell r="P1341">
            <v>0</v>
          </cell>
          <cell r="R1341" t="str">
            <v>Point de prélèvement inconnu</v>
          </cell>
          <cell r="T1341" t="str">
            <v>829220.00000000</v>
          </cell>
          <cell r="U1341" t="str">
            <v>6483485.00000000</v>
          </cell>
          <cell r="V1341" t="str">
            <v>RGF93 / Lambert 93</v>
          </cell>
        </row>
        <row r="1342">
          <cell r="A1342">
            <v>6821165</v>
          </cell>
          <cell r="B1342" t="str">
            <v>VALENCIZE A CHAVANAY 4</v>
          </cell>
          <cell r="C1342" t="str">
            <v>RHONE-MEDITERRANEE</v>
          </cell>
          <cell r="E1342" t="str">
            <v>DR10621</v>
          </cell>
          <cell r="F1342" t="str">
            <v>V3310500</v>
          </cell>
          <cell r="G1342" t="str">
            <v>La Valencize</v>
          </cell>
          <cell r="H1342" t="str">
            <v>AUVERGNE-RHONE-ALPES</v>
          </cell>
          <cell r="I1342" t="str">
            <v>Loire</v>
          </cell>
          <cell r="J1342" t="str">
            <v>CHAVANAY</v>
          </cell>
          <cell r="L1342" t="str">
            <v>Amont pont Chorieux</v>
          </cell>
          <cell r="M1342" t="str">
            <v>834007.00000000</v>
          </cell>
          <cell r="N1342" t="str">
            <v>6481051.00000000</v>
          </cell>
          <cell r="O1342" t="str">
            <v>RGF93 / Lambert 93</v>
          </cell>
          <cell r="P1342">
            <v>1</v>
          </cell>
          <cell r="R1342" t="str">
            <v>Suivi Eau</v>
          </cell>
          <cell r="T1342" t="str">
            <v>834007.00000000</v>
          </cell>
          <cell r="U1342" t="str">
            <v>6481051.00000000</v>
          </cell>
          <cell r="V1342" t="str">
            <v>RGF93 / Lambert 93</v>
          </cell>
        </row>
        <row r="1343">
          <cell r="A1343">
            <v>6821165</v>
          </cell>
          <cell r="B1343" t="str">
            <v>VALENCIZE A CHAVANAY 4</v>
          </cell>
          <cell r="C1343" t="str">
            <v>RHONE-MEDITERRANEE</v>
          </cell>
          <cell r="D1343" t="str">
            <v>Bassin Rhône</v>
          </cell>
          <cell r="E1343" t="str">
            <v>DR10621</v>
          </cell>
          <cell r="F1343" t="str">
            <v>V3310500</v>
          </cell>
          <cell r="G1343" t="str">
            <v>La Valencize</v>
          </cell>
          <cell r="H1343" t="str">
            <v>AUVERGNE-RHONE-ALPES</v>
          </cell>
          <cell r="I1343" t="str">
            <v>Loire</v>
          </cell>
          <cell r="J1343" t="str">
            <v>CHAVANAY</v>
          </cell>
          <cell r="L1343" t="str">
            <v>Amont pont Chorieux</v>
          </cell>
          <cell r="M1343" t="str">
            <v>834007.00000000</v>
          </cell>
          <cell r="N1343" t="str">
            <v>6481051.00000000</v>
          </cell>
          <cell r="O1343" t="str">
            <v>RGF93 / Lambert 93</v>
          </cell>
          <cell r="P1343">
            <v>0</v>
          </cell>
          <cell r="R1343" t="str">
            <v>Point de prélèvement inconnu</v>
          </cell>
          <cell r="T1343" t="str">
            <v>834007.00000000</v>
          </cell>
          <cell r="U1343" t="str">
            <v>6481051.00000000</v>
          </cell>
          <cell r="V1343" t="str">
            <v>RGF93 / Lambert 93</v>
          </cell>
        </row>
        <row r="1344">
          <cell r="A1344">
            <v>6821175</v>
          </cell>
          <cell r="B1344" t="str">
            <v>REGRILLON A CHAVANAY</v>
          </cell>
          <cell r="C1344" t="str">
            <v>RHONE-MEDITERRANEE</v>
          </cell>
          <cell r="E1344" t="str">
            <v>DR10621</v>
          </cell>
          <cell r="F1344" t="str">
            <v>V3310520</v>
          </cell>
          <cell r="G1344" t="str">
            <v>Le Régrillon</v>
          </cell>
          <cell r="H1344" t="str">
            <v>AUVERGNE-RHONE-ALPES</v>
          </cell>
          <cell r="I1344" t="str">
            <v>Loire</v>
          </cell>
          <cell r="J1344" t="str">
            <v>CHAVANAY</v>
          </cell>
          <cell r="L1344" t="str">
            <v>Amont confluence</v>
          </cell>
          <cell r="M1344" t="str">
            <v>833962.00000000</v>
          </cell>
          <cell r="N1344" t="str">
            <v>6480820.00000000</v>
          </cell>
          <cell r="O1344" t="str">
            <v>RGF93 / Lambert 93</v>
          </cell>
          <cell r="P1344">
            <v>1</v>
          </cell>
          <cell r="R1344" t="str">
            <v>Suivi Eau</v>
          </cell>
          <cell r="T1344" t="str">
            <v>833962.00000000</v>
          </cell>
          <cell r="U1344" t="str">
            <v>6480820.00000000</v>
          </cell>
          <cell r="V1344" t="str">
            <v>RGF93 / Lambert 93</v>
          </cell>
        </row>
        <row r="1345">
          <cell r="A1345">
            <v>6821175</v>
          </cell>
          <cell r="B1345" t="str">
            <v>REGRILLON A CHAVANAY</v>
          </cell>
          <cell r="C1345" t="str">
            <v>RHONE-MEDITERRANEE</v>
          </cell>
          <cell r="D1345" t="str">
            <v>Bassin Rhône</v>
          </cell>
          <cell r="E1345" t="str">
            <v>DR10621</v>
          </cell>
          <cell r="F1345" t="str">
            <v>V3310520</v>
          </cell>
          <cell r="G1345" t="str">
            <v>Le Régrillon</v>
          </cell>
          <cell r="H1345" t="str">
            <v>AUVERGNE-RHONE-ALPES</v>
          </cell>
          <cell r="I1345" t="str">
            <v>Loire</v>
          </cell>
          <cell r="J1345" t="str">
            <v>CHAVANAY</v>
          </cell>
          <cell r="L1345" t="str">
            <v>Amont confluence</v>
          </cell>
          <cell r="M1345" t="str">
            <v>833962.00000000</v>
          </cell>
          <cell r="N1345" t="str">
            <v>6480820.00000000</v>
          </cell>
          <cell r="O1345" t="str">
            <v>RGF93 / Lambert 93</v>
          </cell>
          <cell r="P1345">
            <v>0</v>
          </cell>
          <cell r="R1345" t="str">
            <v>Point de prélèvement inconnu</v>
          </cell>
          <cell r="T1345" t="str">
            <v>833962.00000000</v>
          </cell>
          <cell r="U1345" t="str">
            <v>6480820.00000000</v>
          </cell>
          <cell r="V1345" t="str">
            <v>RGF93 / Lambert 93</v>
          </cell>
        </row>
        <row r="1346">
          <cell r="A1346">
            <v>6821185</v>
          </cell>
          <cell r="B1346" t="str">
            <v>VERIN A VERIN</v>
          </cell>
          <cell r="C1346" t="str">
            <v>RHONE-MEDITERRANEE</v>
          </cell>
          <cell r="E1346" t="str">
            <v>DR10475</v>
          </cell>
          <cell r="F1346" t="str">
            <v>V3230700</v>
          </cell>
          <cell r="G1346" t="str">
            <v>Le Verin</v>
          </cell>
          <cell r="H1346" t="str">
            <v>AUVERGNE-RHONE-ALPES</v>
          </cell>
          <cell r="I1346" t="str">
            <v>Loire</v>
          </cell>
          <cell r="J1346" t="str">
            <v>VERIN</v>
          </cell>
          <cell r="L1346" t="str">
            <v>Le Loup</v>
          </cell>
          <cell r="M1346" t="str">
            <v>835351.00000000</v>
          </cell>
          <cell r="N1346" t="str">
            <v>6485207.00000000</v>
          </cell>
          <cell r="O1346" t="str">
            <v>RGF93 / Lambert 93</v>
          </cell>
          <cell r="P1346">
            <v>1</v>
          </cell>
          <cell r="R1346" t="str">
            <v>Suivi Eau</v>
          </cell>
          <cell r="T1346" t="str">
            <v>835351.00000000</v>
          </cell>
          <cell r="U1346" t="str">
            <v>6485207.00000000</v>
          </cell>
          <cell r="V1346" t="str">
            <v>RGF93 / Lambert 93</v>
          </cell>
        </row>
        <row r="1347">
          <cell r="A1347">
            <v>6821185</v>
          </cell>
          <cell r="B1347" t="str">
            <v>VERIN A VERIN</v>
          </cell>
          <cell r="E1347" t="str">
            <v>DR10475</v>
          </cell>
          <cell r="F1347" t="str">
            <v>V3230700</v>
          </cell>
          <cell r="G1347" t="str">
            <v>Le Verin</v>
          </cell>
          <cell r="H1347" t="str">
            <v>AUVERGNE-RHONE-ALPES</v>
          </cell>
          <cell r="I1347" t="str">
            <v>Loire</v>
          </cell>
          <cell r="J1347" t="str">
            <v>VERIN</v>
          </cell>
          <cell r="L1347" t="str">
            <v>Le Loup</v>
          </cell>
          <cell r="M1347" t="str">
            <v>835351.00000000</v>
          </cell>
          <cell r="N1347" t="str">
            <v>6485207.00000000</v>
          </cell>
          <cell r="O1347" t="str">
            <v>RGF93 / Lambert 93</v>
          </cell>
          <cell r="P1347">
            <v>0</v>
          </cell>
          <cell r="R1347" t="str">
            <v>Point de prélèvement inconnu</v>
          </cell>
          <cell r="T1347" t="str">
            <v>835351.00000000</v>
          </cell>
          <cell r="U1347" t="str">
            <v>6485207.00000000</v>
          </cell>
          <cell r="V1347" t="str">
            <v>RGF93 / Lambert 93</v>
          </cell>
        </row>
        <row r="1348">
          <cell r="A1348">
            <v>6821195</v>
          </cell>
          <cell r="B1348" t="str">
            <v>VERIN A VERIN 1</v>
          </cell>
          <cell r="C1348" t="str">
            <v>RHONE-MEDITERRANEE</v>
          </cell>
          <cell r="E1348" t="str">
            <v>DR10475</v>
          </cell>
          <cell r="F1348" t="str">
            <v>V3230700</v>
          </cell>
          <cell r="G1348" t="str">
            <v>Le Verin</v>
          </cell>
          <cell r="H1348" t="str">
            <v>AUVERGNE-RHONE-ALPES</v>
          </cell>
          <cell r="I1348" t="str">
            <v>Loire</v>
          </cell>
          <cell r="J1348" t="str">
            <v>VERIN</v>
          </cell>
          <cell r="L1348" t="str">
            <v>Amont confluence</v>
          </cell>
          <cell r="M1348" t="str">
            <v>836905.00000000</v>
          </cell>
          <cell r="N1348" t="str">
            <v>6485285.00000000</v>
          </cell>
          <cell r="O1348" t="str">
            <v>RGF93 / Lambert 93</v>
          </cell>
          <cell r="P1348">
            <v>1</v>
          </cell>
          <cell r="R1348" t="str">
            <v>Suivi Eau</v>
          </cell>
          <cell r="T1348" t="str">
            <v>836905.00000000</v>
          </cell>
          <cell r="U1348" t="str">
            <v>6485285.00000000</v>
          </cell>
          <cell r="V1348" t="str">
            <v>RGF93 / Lambert 93</v>
          </cell>
        </row>
        <row r="1349">
          <cell r="A1349">
            <v>6821195</v>
          </cell>
          <cell r="B1349" t="str">
            <v>VERIN A VERIN 1</v>
          </cell>
          <cell r="E1349" t="str">
            <v>DR10475</v>
          </cell>
          <cell r="F1349" t="str">
            <v>V3230700</v>
          </cell>
          <cell r="G1349" t="str">
            <v>Le Verin</v>
          </cell>
          <cell r="H1349" t="str">
            <v>AUVERGNE-RHONE-ALPES</v>
          </cell>
          <cell r="I1349" t="str">
            <v>Loire</v>
          </cell>
          <cell r="J1349" t="str">
            <v>VERIN</v>
          </cell>
          <cell r="L1349" t="str">
            <v>Amont confluence</v>
          </cell>
          <cell r="M1349" t="str">
            <v>836905.00000000</v>
          </cell>
          <cell r="N1349" t="str">
            <v>6485285.00000000</v>
          </cell>
          <cell r="O1349" t="str">
            <v>RGF93 / Lambert 93</v>
          </cell>
          <cell r="P1349">
            <v>0</v>
          </cell>
          <cell r="R1349" t="str">
            <v>Point de prélèvement inconnu</v>
          </cell>
          <cell r="T1349" t="str">
            <v>836905.00000000</v>
          </cell>
          <cell r="U1349" t="str">
            <v>6485285.00000000</v>
          </cell>
          <cell r="V1349" t="str">
            <v>RGF93 / Lambert 93</v>
          </cell>
        </row>
        <row r="1350">
          <cell r="A1350">
            <v>6821205</v>
          </cell>
          <cell r="B1350" t="str">
            <v>VERNON A VERIN</v>
          </cell>
          <cell r="C1350" t="str">
            <v>RHONE-MEDITERRANEE</v>
          </cell>
          <cell r="F1350" t="str">
            <v>V3231220</v>
          </cell>
          <cell r="G1350" t="str">
            <v>Le Vernon</v>
          </cell>
          <cell r="H1350" t="str">
            <v>AUVERGNE-RHONE-ALPES</v>
          </cell>
          <cell r="I1350" t="str">
            <v>Loire</v>
          </cell>
          <cell r="J1350" t="str">
            <v>VERIN</v>
          </cell>
          <cell r="L1350" t="str">
            <v>Les Apprets</v>
          </cell>
          <cell r="M1350" t="str">
            <v>835666.00000000</v>
          </cell>
          <cell r="N1350" t="str">
            <v>6486648.00000000</v>
          </cell>
          <cell r="O1350" t="str">
            <v>RGF93 / Lambert 93</v>
          </cell>
          <cell r="P1350">
            <v>1</v>
          </cell>
          <cell r="R1350" t="str">
            <v>Suivi Eau</v>
          </cell>
          <cell r="T1350" t="str">
            <v>835666.00000000</v>
          </cell>
          <cell r="U1350" t="str">
            <v>6486648.00000000</v>
          </cell>
          <cell r="V1350" t="str">
            <v>RGF93 / Lambert 93</v>
          </cell>
        </row>
        <row r="1351">
          <cell r="A1351">
            <v>6821205</v>
          </cell>
          <cell r="B1351" t="str">
            <v>VERNON A VERIN</v>
          </cell>
          <cell r="F1351" t="str">
            <v>V3231220</v>
          </cell>
          <cell r="G1351" t="str">
            <v>Le Vernon</v>
          </cell>
          <cell r="H1351" t="str">
            <v>AUVERGNE-RHONE-ALPES</v>
          </cell>
          <cell r="I1351" t="str">
            <v>Loire</v>
          </cell>
          <cell r="J1351" t="str">
            <v>VERIN</v>
          </cell>
          <cell r="L1351" t="str">
            <v>Les Apprets</v>
          </cell>
          <cell r="M1351" t="str">
            <v>835666.00000000</v>
          </cell>
          <cell r="N1351" t="str">
            <v>6486648.00000000</v>
          </cell>
          <cell r="O1351" t="str">
            <v>RGF93 / Lambert 93</v>
          </cell>
          <cell r="P1351">
            <v>0</v>
          </cell>
          <cell r="R1351" t="str">
            <v>Point de prélèvement inconnu</v>
          </cell>
          <cell r="T1351" t="str">
            <v>835666.00000000</v>
          </cell>
          <cell r="U1351" t="str">
            <v>6486648.00000000</v>
          </cell>
          <cell r="V1351" t="str">
            <v>RGF93 / Lambert 93</v>
          </cell>
        </row>
        <row r="1352">
          <cell r="A1352">
            <v>6821310</v>
          </cell>
          <cell r="B1352" t="str">
            <v>DUREZE A VALFLEURY 1</v>
          </cell>
          <cell r="C1352" t="str">
            <v>RHONE-MEDITERRANEE</v>
          </cell>
          <cell r="E1352" t="str">
            <v>DR11765</v>
          </cell>
          <cell r="F1352" t="str">
            <v>V3110600</v>
          </cell>
          <cell r="G1352" t="str">
            <v>Ruisseau de la Durèze</v>
          </cell>
          <cell r="H1352" t="str">
            <v>AUVERGNE-RHONE-ALPES</v>
          </cell>
          <cell r="I1352" t="str">
            <v>Loire</v>
          </cell>
          <cell r="J1352" t="str">
            <v>VALFLEURY</v>
          </cell>
          <cell r="L1352" t="str">
            <v>Les Echedes</v>
          </cell>
          <cell r="M1352" t="str">
            <v>820564.00000000</v>
          </cell>
          <cell r="N1352" t="str">
            <v>6494238.00000000</v>
          </cell>
          <cell r="O1352" t="str">
            <v>RGF93 / Lambert 93</v>
          </cell>
          <cell r="P1352">
            <v>1</v>
          </cell>
          <cell r="R1352" t="str">
            <v>Suivi Eau</v>
          </cell>
          <cell r="T1352" t="str">
            <v>820564.00000000</v>
          </cell>
          <cell r="U1352" t="str">
            <v>6494238.00000000</v>
          </cell>
          <cell r="V1352" t="str">
            <v>RGF93 / Lambert 93</v>
          </cell>
        </row>
        <row r="1353">
          <cell r="A1353">
            <v>6821310</v>
          </cell>
          <cell r="B1353" t="str">
            <v>DUREZE A VALFLEURY 1</v>
          </cell>
          <cell r="E1353" t="str">
            <v>DR11765</v>
          </cell>
          <cell r="F1353" t="str">
            <v>V3110600</v>
          </cell>
          <cell r="G1353" t="str">
            <v>Ruisseau de la Durèze</v>
          </cell>
          <cell r="H1353" t="str">
            <v>AUVERGNE-RHONE-ALPES</v>
          </cell>
          <cell r="I1353" t="str">
            <v>Loire</v>
          </cell>
          <cell r="J1353" t="str">
            <v>VALFLEURY</v>
          </cell>
          <cell r="L1353" t="str">
            <v>Les Echedes</v>
          </cell>
          <cell r="M1353" t="str">
            <v>820564.00000000</v>
          </cell>
          <cell r="N1353" t="str">
            <v>6494238.00000000</v>
          </cell>
          <cell r="O1353" t="str">
            <v>RGF93 / Lambert 93</v>
          </cell>
          <cell r="P1353">
            <v>0</v>
          </cell>
          <cell r="R1353" t="str">
            <v>Point de prélèvement inconnu</v>
          </cell>
          <cell r="T1353" t="str">
            <v>820564.00000000</v>
          </cell>
          <cell r="U1353" t="str">
            <v>6494238.00000000</v>
          </cell>
          <cell r="V1353" t="str">
            <v>RGF93 / Lambert 93</v>
          </cell>
        </row>
        <row r="1354">
          <cell r="A1354">
            <v>6821320</v>
          </cell>
          <cell r="B1354" t="str">
            <v>DUREZE A GENILAC 1</v>
          </cell>
          <cell r="C1354" t="str">
            <v>RHONE-MEDITERRANEE</v>
          </cell>
          <cell r="E1354" t="str">
            <v>DR11765</v>
          </cell>
          <cell r="F1354" t="str">
            <v>V3110600</v>
          </cell>
          <cell r="G1354" t="str">
            <v>Ruisseau de la Durèze</v>
          </cell>
          <cell r="H1354" t="str">
            <v>AUVERGNE-RHONE-ALPES</v>
          </cell>
          <cell r="I1354" t="str">
            <v>Loire</v>
          </cell>
          <cell r="J1354" t="str">
            <v>GENILAC</v>
          </cell>
          <cell r="L1354" t="str">
            <v>Amont confluence</v>
          </cell>
          <cell r="M1354" t="str">
            <v>824217.00000000</v>
          </cell>
          <cell r="N1354" t="str">
            <v>6492606.00000000</v>
          </cell>
          <cell r="O1354" t="str">
            <v>RGF93 / Lambert 93</v>
          </cell>
          <cell r="P1354">
            <v>1</v>
          </cell>
          <cell r="R1354" t="str">
            <v>Suivi Eau</v>
          </cell>
          <cell r="T1354" t="str">
            <v>824217.00000000</v>
          </cell>
          <cell r="U1354" t="str">
            <v>6492606.00000000</v>
          </cell>
          <cell r="V1354" t="str">
            <v>RGF93 / Lambert 93</v>
          </cell>
        </row>
        <row r="1355">
          <cell r="A1355">
            <v>6821320</v>
          </cell>
          <cell r="B1355" t="str">
            <v>DUREZE A GENILAC 1</v>
          </cell>
          <cell r="E1355" t="str">
            <v>DR11765</v>
          </cell>
          <cell r="F1355" t="str">
            <v>V3110600</v>
          </cell>
          <cell r="G1355" t="str">
            <v>Ruisseau de la Durèze</v>
          </cell>
          <cell r="H1355" t="str">
            <v>AUVERGNE-RHONE-ALPES</v>
          </cell>
          <cell r="I1355" t="str">
            <v>Loire</v>
          </cell>
          <cell r="J1355" t="str">
            <v>GENILAC</v>
          </cell>
          <cell r="L1355" t="str">
            <v>Amont confluence</v>
          </cell>
          <cell r="M1355" t="str">
            <v>824217.00000000</v>
          </cell>
          <cell r="N1355" t="str">
            <v>6492606.00000000</v>
          </cell>
          <cell r="O1355" t="str">
            <v>RGF93 / Lambert 93</v>
          </cell>
          <cell r="P1355">
            <v>0</v>
          </cell>
          <cell r="R1355" t="str">
            <v>Point de prélèvement inconnu</v>
          </cell>
          <cell r="T1355" t="str">
            <v>824217.00000000</v>
          </cell>
          <cell r="U1355" t="str">
            <v>6492606.00000000</v>
          </cell>
          <cell r="V1355" t="str">
            <v>RGF93 / Lambert 93</v>
          </cell>
        </row>
        <row r="1356">
          <cell r="A1356">
            <v>6821320</v>
          </cell>
          <cell r="B1356" t="str">
            <v>DUREZE A GENILAC 1</v>
          </cell>
          <cell r="E1356" t="str">
            <v>DR11765</v>
          </cell>
          <cell r="F1356" t="str">
            <v>V3110600</v>
          </cell>
          <cell r="G1356" t="str">
            <v>Ruisseau de la Durèze</v>
          </cell>
          <cell r="H1356" t="str">
            <v>AUVERGNE-RHONE-ALPES</v>
          </cell>
          <cell r="I1356" t="str">
            <v>Loire</v>
          </cell>
          <cell r="J1356" t="str">
            <v>GENILAC</v>
          </cell>
          <cell r="L1356" t="str">
            <v>Amont confluence</v>
          </cell>
          <cell r="M1356" t="str">
            <v>824217.00000000</v>
          </cell>
          <cell r="N1356" t="str">
            <v>6492606.00000000</v>
          </cell>
          <cell r="O1356" t="str">
            <v>RGF93 / Lambert 93</v>
          </cell>
          <cell r="P1356">
            <v>2</v>
          </cell>
          <cell r="R1356" t="str">
            <v>Suivi Diatomées benthiques</v>
          </cell>
          <cell r="T1356" t="str">
            <v>824217.00000000</v>
          </cell>
          <cell r="U1356" t="str">
            <v>6492606.00000000</v>
          </cell>
          <cell r="V1356" t="str">
            <v>RGF93 / Lambert 93</v>
          </cell>
        </row>
        <row r="1357">
          <cell r="A1357">
            <v>6821320</v>
          </cell>
          <cell r="B1357" t="str">
            <v>DUREZE A GENILAC 1</v>
          </cell>
          <cell r="E1357" t="str">
            <v>DR11765</v>
          </cell>
          <cell r="F1357" t="str">
            <v>V3110600</v>
          </cell>
          <cell r="G1357" t="str">
            <v>Ruisseau de la Durèze</v>
          </cell>
          <cell r="H1357" t="str">
            <v>AUVERGNE-RHONE-ALPES</v>
          </cell>
          <cell r="I1357" t="str">
            <v>Loire</v>
          </cell>
          <cell r="J1357" t="str">
            <v>GENILAC</v>
          </cell>
          <cell r="L1357" t="str">
            <v>Amont confluence</v>
          </cell>
          <cell r="M1357" t="str">
            <v>824217.00000000</v>
          </cell>
          <cell r="N1357" t="str">
            <v>6492606.00000000</v>
          </cell>
          <cell r="O1357" t="str">
            <v>RGF93 / Lambert 93</v>
          </cell>
          <cell r="P1357">
            <v>3</v>
          </cell>
          <cell r="R1357" t="str">
            <v>Suivi Macro-invertébrés benthiques</v>
          </cell>
          <cell r="T1357" t="str">
            <v>824217.00000000</v>
          </cell>
          <cell r="U1357" t="str">
            <v>6492606.00000000</v>
          </cell>
          <cell r="V1357" t="str">
            <v>RGF93 / Lambert 93</v>
          </cell>
        </row>
        <row r="1358">
          <cell r="A1358">
            <v>6821330</v>
          </cell>
          <cell r="B1358" t="str">
            <v>RUISSEAU DU FEUILLET A VALFLEURY</v>
          </cell>
          <cell r="C1358" t="str">
            <v>RHONE-MEDITERRANEE</v>
          </cell>
          <cell r="F1358" t="str">
            <v>V3110620</v>
          </cell>
          <cell r="G1358" t="str">
            <v>Ruisseau du Feuillet</v>
          </cell>
          <cell r="H1358" t="str">
            <v>AUVERGNE-RHONE-ALPES</v>
          </cell>
          <cell r="I1358" t="str">
            <v>Loire</v>
          </cell>
          <cell r="J1358" t="str">
            <v>VALFLEURY</v>
          </cell>
          <cell r="L1358" t="str">
            <v>Amont confluence</v>
          </cell>
          <cell r="M1358" t="str">
            <v>820578.00000000</v>
          </cell>
          <cell r="N1358" t="str">
            <v>6494405.00000000</v>
          </cell>
          <cell r="O1358" t="str">
            <v>RGF93 / Lambert 93</v>
          </cell>
          <cell r="P1358">
            <v>1</v>
          </cell>
          <cell r="R1358" t="str">
            <v>Suivi Eau</v>
          </cell>
          <cell r="T1358" t="str">
            <v>820578.00000000</v>
          </cell>
          <cell r="U1358" t="str">
            <v>6494405.00000000</v>
          </cell>
          <cell r="V1358" t="str">
            <v>RGF93 / Lambert 93</v>
          </cell>
        </row>
        <row r="1359">
          <cell r="A1359">
            <v>6821330</v>
          </cell>
          <cell r="B1359" t="str">
            <v>RUISSEAU DU FEUILLET A VALFLEURY</v>
          </cell>
          <cell r="F1359" t="str">
            <v>V3110620</v>
          </cell>
          <cell r="G1359" t="str">
            <v>Ruisseau du Feuillet</v>
          </cell>
          <cell r="H1359" t="str">
            <v>AUVERGNE-RHONE-ALPES</v>
          </cell>
          <cell r="I1359" t="str">
            <v>Loire</v>
          </cell>
          <cell r="J1359" t="str">
            <v>VALFLEURY</v>
          </cell>
          <cell r="L1359" t="str">
            <v>Amont confluence</v>
          </cell>
          <cell r="M1359" t="str">
            <v>820578.00000000</v>
          </cell>
          <cell r="N1359" t="str">
            <v>6494405.00000000</v>
          </cell>
          <cell r="O1359" t="str">
            <v>RGF93 / Lambert 93</v>
          </cell>
          <cell r="P1359">
            <v>0</v>
          </cell>
          <cell r="R1359" t="str">
            <v>Point de prélèvement inconnu</v>
          </cell>
          <cell r="T1359" t="str">
            <v>820578.00000000</v>
          </cell>
          <cell r="U1359" t="str">
            <v>6494405.00000000</v>
          </cell>
          <cell r="V1359" t="str">
            <v>RGF93 / Lambert 93</v>
          </cell>
        </row>
        <row r="1360">
          <cell r="A1360">
            <v>6821340</v>
          </cell>
          <cell r="B1360" t="str">
            <v>GIER A LA VALLA EN GIER 1</v>
          </cell>
          <cell r="C1360" t="str">
            <v>RHONE-MEDITERRANEE</v>
          </cell>
          <cell r="E1360" t="str">
            <v>DR2019</v>
          </cell>
          <cell r="F1360" t="str">
            <v>V31-0400</v>
          </cell>
          <cell r="G1360" t="str">
            <v>Le Gier</v>
          </cell>
          <cell r="H1360" t="str">
            <v>AUVERGNE-RHONE-ALPES</v>
          </cell>
          <cell r="I1360" t="str">
            <v>Loire</v>
          </cell>
          <cell r="J1360" t="str">
            <v>LA VALLA-EN-GIER</v>
          </cell>
          <cell r="L1360" t="str">
            <v>Proche source</v>
          </cell>
          <cell r="M1360" t="str">
            <v>822648.00000000</v>
          </cell>
          <cell r="N1360" t="str">
            <v>6478280.00000000</v>
          </cell>
          <cell r="O1360" t="str">
            <v>RGF93 / Lambert 93</v>
          </cell>
          <cell r="P1360">
            <v>1</v>
          </cell>
          <cell r="R1360" t="str">
            <v>Suivi Eau</v>
          </cell>
          <cell r="T1360" t="str">
            <v>822648.00000000</v>
          </cell>
          <cell r="U1360" t="str">
            <v>6478280.00000000</v>
          </cell>
          <cell r="V1360" t="str">
            <v>RGF93 / Lambert 93</v>
          </cell>
        </row>
        <row r="1361">
          <cell r="A1361">
            <v>6821340</v>
          </cell>
          <cell r="B1361" t="str">
            <v>GIER A LA VALLA EN GIER 1</v>
          </cell>
          <cell r="E1361" t="str">
            <v>DR2019</v>
          </cell>
          <cell r="F1361" t="str">
            <v>V31-0400</v>
          </cell>
          <cell r="G1361" t="str">
            <v>Le Gier</v>
          </cell>
          <cell r="H1361" t="str">
            <v>AUVERGNE-RHONE-ALPES</v>
          </cell>
          <cell r="I1361" t="str">
            <v>Loire</v>
          </cell>
          <cell r="J1361" t="str">
            <v>LA VALLA-EN-GIER</v>
          </cell>
          <cell r="L1361" t="str">
            <v>Proche source</v>
          </cell>
          <cell r="M1361" t="str">
            <v>822648.00000000</v>
          </cell>
          <cell r="N1361" t="str">
            <v>6478280.00000000</v>
          </cell>
          <cell r="O1361" t="str">
            <v>RGF93 / Lambert 93</v>
          </cell>
          <cell r="P1361">
            <v>0</v>
          </cell>
          <cell r="R1361" t="str">
            <v>Point de prélèvement inconnu</v>
          </cell>
          <cell r="T1361" t="str">
            <v>822648.00000000</v>
          </cell>
          <cell r="U1361" t="str">
            <v>6478280.00000000</v>
          </cell>
          <cell r="V1361" t="str">
            <v>RGF93 / Lambert 93</v>
          </cell>
        </row>
        <row r="1362">
          <cell r="A1362">
            <v>6821340</v>
          </cell>
          <cell r="B1362" t="str">
            <v>GIER A LA VALLA EN GIER 1</v>
          </cell>
          <cell r="E1362" t="str">
            <v>DR2019</v>
          </cell>
          <cell r="F1362" t="str">
            <v>V31-0400</v>
          </cell>
          <cell r="G1362" t="str">
            <v>Le Gier</v>
          </cell>
          <cell r="H1362" t="str">
            <v>AUVERGNE-RHONE-ALPES</v>
          </cell>
          <cell r="I1362" t="str">
            <v>Loire</v>
          </cell>
          <cell r="J1362" t="str">
            <v>LA VALLA-EN-GIER</v>
          </cell>
          <cell r="L1362" t="str">
            <v>Proche source</v>
          </cell>
          <cell r="M1362" t="str">
            <v>822648.00000000</v>
          </cell>
          <cell r="N1362" t="str">
            <v>6478280.00000000</v>
          </cell>
          <cell r="O1362" t="str">
            <v>RGF93 / Lambert 93</v>
          </cell>
          <cell r="P1362">
            <v>2</v>
          </cell>
          <cell r="R1362" t="str">
            <v>Suivi Diatomées benthiques</v>
          </cell>
          <cell r="T1362" t="str">
            <v>822648.00000000</v>
          </cell>
          <cell r="U1362" t="str">
            <v>6478280.00000000</v>
          </cell>
          <cell r="V1362" t="str">
            <v>RGF93 / Lambert 93</v>
          </cell>
        </row>
        <row r="1363">
          <cell r="A1363">
            <v>6821340</v>
          </cell>
          <cell r="B1363" t="str">
            <v>GIER A LA VALLA EN GIER 1</v>
          </cell>
          <cell r="E1363" t="str">
            <v>DR2019</v>
          </cell>
          <cell r="F1363" t="str">
            <v>V31-0400</v>
          </cell>
          <cell r="G1363" t="str">
            <v>Le Gier</v>
          </cell>
          <cell r="H1363" t="str">
            <v>AUVERGNE-RHONE-ALPES</v>
          </cell>
          <cell r="I1363" t="str">
            <v>Loire</v>
          </cell>
          <cell r="J1363" t="str">
            <v>LA VALLA-EN-GIER</v>
          </cell>
          <cell r="L1363" t="str">
            <v>Proche source</v>
          </cell>
          <cell r="M1363" t="str">
            <v>822648.00000000</v>
          </cell>
          <cell r="N1363" t="str">
            <v>6478280.00000000</v>
          </cell>
          <cell r="O1363" t="str">
            <v>RGF93 / Lambert 93</v>
          </cell>
          <cell r="P1363">
            <v>3</v>
          </cell>
          <cell r="R1363" t="str">
            <v>Suivi Macro-invertébrés benthiques</v>
          </cell>
          <cell r="T1363" t="str">
            <v>822648.00000000</v>
          </cell>
          <cell r="U1363" t="str">
            <v>6478280.00000000</v>
          </cell>
          <cell r="V1363" t="str">
            <v>RGF93 / Lambert 93</v>
          </cell>
        </row>
        <row r="1364">
          <cell r="A1364">
            <v>6821360</v>
          </cell>
          <cell r="B1364" t="str">
            <v>COUZON A PAVEZIN</v>
          </cell>
          <cell r="C1364" t="str">
            <v>RHONE-MEDITERRANEE</v>
          </cell>
          <cell r="E1364" t="str">
            <v>DR11442</v>
          </cell>
          <cell r="F1364" t="str">
            <v>V3110700</v>
          </cell>
          <cell r="G1364" t="str">
            <v>Le Couzon</v>
          </cell>
          <cell r="H1364" t="str">
            <v>AUVERGNE-RHONE-ALPES</v>
          </cell>
          <cell r="I1364" t="str">
            <v>Loire</v>
          </cell>
          <cell r="J1364" t="str">
            <v>PAVEZIN</v>
          </cell>
          <cell r="L1364" t="str">
            <v>Moulin poyet</v>
          </cell>
          <cell r="M1364" t="str">
            <v>829547.00000000</v>
          </cell>
          <cell r="N1364" t="str">
            <v>6486842.00000000</v>
          </cell>
          <cell r="O1364" t="str">
            <v>RGF93 / Lambert 93</v>
          </cell>
          <cell r="P1364">
            <v>1</v>
          </cell>
          <cell r="R1364" t="str">
            <v>Suivi Eau</v>
          </cell>
          <cell r="T1364" t="str">
            <v>829547.00000000</v>
          </cell>
          <cell r="U1364" t="str">
            <v>6486842.00000000</v>
          </cell>
          <cell r="V1364" t="str">
            <v>RGF93 / Lambert 93</v>
          </cell>
        </row>
        <row r="1365">
          <cell r="A1365">
            <v>6821360</v>
          </cell>
          <cell r="B1365" t="str">
            <v>COUZON A PAVEZIN</v>
          </cell>
          <cell r="E1365" t="str">
            <v>DR11442</v>
          </cell>
          <cell r="F1365" t="str">
            <v>V3110700</v>
          </cell>
          <cell r="G1365" t="str">
            <v>Le Couzon</v>
          </cell>
          <cell r="H1365" t="str">
            <v>AUVERGNE-RHONE-ALPES</v>
          </cell>
          <cell r="I1365" t="str">
            <v>Loire</v>
          </cell>
          <cell r="J1365" t="str">
            <v>PAVEZIN</v>
          </cell>
          <cell r="L1365" t="str">
            <v>Moulin poyet</v>
          </cell>
          <cell r="M1365" t="str">
            <v>829547.00000000</v>
          </cell>
          <cell r="N1365" t="str">
            <v>6486842.00000000</v>
          </cell>
          <cell r="O1365" t="str">
            <v>RGF93 / Lambert 93</v>
          </cell>
          <cell r="P1365">
            <v>0</v>
          </cell>
          <cell r="R1365" t="str">
            <v>Point de prélèvement inconnu</v>
          </cell>
          <cell r="T1365" t="str">
            <v>829547.00000000</v>
          </cell>
          <cell r="U1365" t="str">
            <v>6486842.00000000</v>
          </cell>
          <cell r="V1365" t="str">
            <v>RGF93 / Lambert 93</v>
          </cell>
        </row>
        <row r="1366">
          <cell r="A1366">
            <v>6821360</v>
          </cell>
          <cell r="B1366" t="str">
            <v>COUZON A PAVEZIN</v>
          </cell>
          <cell r="E1366" t="str">
            <v>DR11442</v>
          </cell>
          <cell r="F1366" t="str">
            <v>V3110700</v>
          </cell>
          <cell r="G1366" t="str">
            <v>Le Couzon</v>
          </cell>
          <cell r="H1366" t="str">
            <v>AUVERGNE-RHONE-ALPES</v>
          </cell>
          <cell r="I1366" t="str">
            <v>Loire</v>
          </cell>
          <cell r="J1366" t="str">
            <v>PAVEZIN</v>
          </cell>
          <cell r="L1366" t="str">
            <v>Moulin poyet</v>
          </cell>
          <cell r="M1366" t="str">
            <v>829547.00000000</v>
          </cell>
          <cell r="N1366" t="str">
            <v>6486842.00000000</v>
          </cell>
          <cell r="O1366" t="str">
            <v>RGF93 / Lambert 93</v>
          </cell>
          <cell r="P1366">
            <v>2</v>
          </cell>
          <cell r="R1366" t="str">
            <v>Suivi Diatomées benthiques</v>
          </cell>
          <cell r="T1366" t="str">
            <v>829547.00000000</v>
          </cell>
          <cell r="U1366" t="str">
            <v>6486842.00000000</v>
          </cell>
          <cell r="V1366" t="str">
            <v>RGF93 / Lambert 93</v>
          </cell>
        </row>
        <row r="1367">
          <cell r="A1367">
            <v>6821360</v>
          </cell>
          <cell r="B1367" t="str">
            <v>COUZON A PAVEZIN</v>
          </cell>
          <cell r="E1367" t="str">
            <v>DR11442</v>
          </cell>
          <cell r="F1367" t="str">
            <v>V3110700</v>
          </cell>
          <cell r="G1367" t="str">
            <v>Le Couzon</v>
          </cell>
          <cell r="H1367" t="str">
            <v>AUVERGNE-RHONE-ALPES</v>
          </cell>
          <cell r="I1367" t="str">
            <v>Loire</v>
          </cell>
          <cell r="J1367" t="str">
            <v>PAVEZIN</v>
          </cell>
          <cell r="L1367" t="str">
            <v>Moulin poyet</v>
          </cell>
          <cell r="M1367" t="str">
            <v>829547.00000000</v>
          </cell>
          <cell r="N1367" t="str">
            <v>6486842.00000000</v>
          </cell>
          <cell r="O1367" t="str">
            <v>RGF93 / Lambert 93</v>
          </cell>
          <cell r="P1367">
            <v>3</v>
          </cell>
          <cell r="R1367" t="str">
            <v>Suivi Macro-invertébrés benthiques</v>
          </cell>
          <cell r="T1367" t="str">
            <v>829547.00000000</v>
          </cell>
          <cell r="U1367" t="str">
            <v>6486842.00000000</v>
          </cell>
          <cell r="V1367" t="str">
            <v>RGF93 / Lambert 93</v>
          </cell>
        </row>
        <row r="1368">
          <cell r="A1368">
            <v>6821390</v>
          </cell>
          <cell r="B1368" t="str">
            <v>RUISSEAU DE TREVIN A CHAGNON</v>
          </cell>
          <cell r="C1368" t="str">
            <v>RHONE-MEDITERRANEE</v>
          </cell>
          <cell r="F1368" t="str">
            <v>V3110640</v>
          </cell>
          <cell r="G1368" t="str">
            <v>Ruisseau de Trévin</v>
          </cell>
          <cell r="H1368" t="str">
            <v>AUVERGNE-RHONE-ALPES</v>
          </cell>
          <cell r="I1368" t="str">
            <v>Loire</v>
          </cell>
          <cell r="J1368" t="str">
            <v>CHAGNON</v>
          </cell>
          <cell r="L1368" t="str">
            <v>Amont confluence</v>
          </cell>
          <cell r="M1368" t="str">
            <v>820885.00000000</v>
          </cell>
          <cell r="N1368" t="str">
            <v>6494177.00000000</v>
          </cell>
          <cell r="O1368" t="str">
            <v>RGF93 / Lambert 93</v>
          </cell>
          <cell r="P1368">
            <v>1</v>
          </cell>
          <cell r="R1368" t="str">
            <v>Suivi Eau</v>
          </cell>
          <cell r="T1368" t="str">
            <v>820885.00000000</v>
          </cell>
          <cell r="U1368" t="str">
            <v>6494177.00000000</v>
          </cell>
          <cell r="V1368" t="str">
            <v>RGF93 / Lambert 93</v>
          </cell>
        </row>
        <row r="1369">
          <cell r="A1369">
            <v>6821390</v>
          </cell>
          <cell r="B1369" t="str">
            <v>RUISSEAU DE TREVIN A CHAGNON</v>
          </cell>
          <cell r="F1369" t="str">
            <v>V3110640</v>
          </cell>
          <cell r="G1369" t="str">
            <v>Ruisseau de Trévin</v>
          </cell>
          <cell r="H1369" t="str">
            <v>AUVERGNE-RHONE-ALPES</v>
          </cell>
          <cell r="I1369" t="str">
            <v>Loire</v>
          </cell>
          <cell r="J1369" t="str">
            <v>CHAGNON</v>
          </cell>
          <cell r="L1369" t="str">
            <v>Amont confluence</v>
          </cell>
          <cell r="M1369" t="str">
            <v>820885.00000000</v>
          </cell>
          <cell r="N1369" t="str">
            <v>6494177.00000000</v>
          </cell>
          <cell r="O1369" t="str">
            <v>RGF93 / Lambert 93</v>
          </cell>
          <cell r="P1369">
            <v>0</v>
          </cell>
          <cell r="R1369" t="str">
            <v>Point de prélèvement inconnu</v>
          </cell>
          <cell r="T1369" t="str">
            <v>820885.00000000</v>
          </cell>
          <cell r="U1369" t="str">
            <v>6494177.00000000</v>
          </cell>
          <cell r="V1369" t="str">
            <v>RGF93 / Lambert 93</v>
          </cell>
        </row>
        <row r="1370">
          <cell r="A1370">
            <v>6830013</v>
          </cell>
          <cell r="B1370" t="str">
            <v xml:space="preserve">MOULIN LAURE A BURDIGNES </v>
          </cell>
          <cell r="C1370" t="str">
            <v>RHONE-MEDITERRANEE</v>
          </cell>
          <cell r="E1370" t="str">
            <v>DR11397</v>
          </cell>
          <cell r="F1370" t="str">
            <v>V3500660</v>
          </cell>
          <cell r="G1370" t="str">
            <v>Ruisseau du Moulin Laure</v>
          </cell>
          <cell r="H1370" t="str">
            <v>AUVERGNE-RHONE-ALPES</v>
          </cell>
          <cell r="I1370" t="str">
            <v>Loire</v>
          </cell>
          <cell r="J1370" t="str">
            <v>BURDIGNES</v>
          </cell>
          <cell r="L1370" t="str">
            <v>lieu dit: Lavaux</v>
          </cell>
          <cell r="M1370" t="str">
            <v>823890.00000000</v>
          </cell>
          <cell r="N1370" t="str">
            <v>6462012.00000000</v>
          </cell>
          <cell r="O1370" t="str">
            <v>RGF93 / Lambert 93</v>
          </cell>
          <cell r="P1370">
            <v>1</v>
          </cell>
          <cell r="R1370" t="str">
            <v>Suivi Eau</v>
          </cell>
          <cell r="T1370" t="str">
            <v>823890.00000000</v>
          </cell>
          <cell r="U1370" t="str">
            <v>6462012.00000000</v>
          </cell>
          <cell r="V1370" t="str">
            <v>RGF93 / Lambert 93</v>
          </cell>
        </row>
        <row r="1371">
          <cell r="A1371">
            <v>6830013</v>
          </cell>
          <cell r="B1371" t="str">
            <v xml:space="preserve">MOULIN LAURE A BURDIGNES </v>
          </cell>
          <cell r="E1371" t="str">
            <v>DR11397</v>
          </cell>
          <cell r="F1371" t="str">
            <v>V3500660</v>
          </cell>
          <cell r="G1371" t="str">
            <v>Ruisseau du Moulin Laure</v>
          </cell>
          <cell r="H1371" t="str">
            <v>AUVERGNE-RHONE-ALPES</v>
          </cell>
          <cell r="I1371" t="str">
            <v>Loire</v>
          </cell>
          <cell r="J1371" t="str">
            <v>BURDIGNES</v>
          </cell>
          <cell r="L1371" t="str">
            <v>lieu dit: Lavaux</v>
          </cell>
          <cell r="M1371" t="str">
            <v>823890.00000000</v>
          </cell>
          <cell r="N1371" t="str">
            <v>6462012.00000000</v>
          </cell>
          <cell r="O1371" t="str">
            <v>RGF93 / Lambert 93</v>
          </cell>
          <cell r="P1371">
            <v>0</v>
          </cell>
          <cell r="R1371" t="str">
            <v>Point de prélèvement inconnu</v>
          </cell>
          <cell r="T1371" t="str">
            <v>823890.00000000</v>
          </cell>
          <cell r="U1371" t="str">
            <v>6462012.00000000</v>
          </cell>
          <cell r="V1371" t="str">
            <v>RGF93 / Lambert 93</v>
          </cell>
        </row>
        <row r="1372">
          <cell r="A1372">
            <v>6830016</v>
          </cell>
          <cell r="B1372" t="str">
            <v xml:space="preserve">DEUME A ST-SAUVEUR-EN-RUE </v>
          </cell>
          <cell r="C1372" t="str">
            <v>RHONE-MEDITERRANEE</v>
          </cell>
          <cell r="E1372" t="str">
            <v>DR461b</v>
          </cell>
          <cell r="F1372" t="str">
            <v>V3510500</v>
          </cell>
          <cell r="G1372" t="str">
            <v>La Deume</v>
          </cell>
          <cell r="H1372" t="str">
            <v>AUVERGNE-RHONE-ALPES</v>
          </cell>
          <cell r="I1372" t="str">
            <v>Loire</v>
          </cell>
          <cell r="J1372" t="str">
            <v>SAINT-SAUVEUR-EN-RUE</v>
          </cell>
          <cell r="L1372" t="str">
            <v>lieu dit: Bobigneux</v>
          </cell>
          <cell r="M1372" t="str">
            <v>819157.00000000</v>
          </cell>
          <cell r="N1372" t="str">
            <v>6465514.00000000</v>
          </cell>
          <cell r="O1372" t="str">
            <v>RGF93 / Lambert 93</v>
          </cell>
          <cell r="P1372">
            <v>1</v>
          </cell>
          <cell r="R1372" t="str">
            <v>Suivi Eau</v>
          </cell>
          <cell r="T1372" t="str">
            <v>819157.00000000</v>
          </cell>
          <cell r="U1372" t="str">
            <v>6465514.00000000</v>
          </cell>
          <cell r="V1372" t="str">
            <v>RGF93 / Lambert 93</v>
          </cell>
        </row>
        <row r="1373">
          <cell r="A1373">
            <v>6830016</v>
          </cell>
          <cell r="B1373" t="str">
            <v xml:space="preserve">DEUME A ST-SAUVEUR-EN-RUE </v>
          </cell>
          <cell r="E1373" t="str">
            <v>DR461b</v>
          </cell>
          <cell r="F1373" t="str">
            <v>V3510500</v>
          </cell>
          <cell r="G1373" t="str">
            <v>La Deume</v>
          </cell>
          <cell r="H1373" t="str">
            <v>AUVERGNE-RHONE-ALPES</v>
          </cell>
          <cell r="I1373" t="str">
            <v>Loire</v>
          </cell>
          <cell r="J1373" t="str">
            <v>SAINT-SAUVEUR-EN-RUE</v>
          </cell>
          <cell r="L1373" t="str">
            <v>lieu dit: Bobigneux</v>
          </cell>
          <cell r="M1373" t="str">
            <v>819157.00000000</v>
          </cell>
          <cell r="N1373" t="str">
            <v>6465514.00000000</v>
          </cell>
          <cell r="O1373" t="str">
            <v>RGF93 / Lambert 93</v>
          </cell>
          <cell r="P1373">
            <v>0</v>
          </cell>
          <cell r="R1373" t="str">
            <v>Point de prélèvement inconnu</v>
          </cell>
          <cell r="T1373" t="str">
            <v>819157.00000000</v>
          </cell>
          <cell r="U1373" t="str">
            <v>6465514.00000000</v>
          </cell>
          <cell r="V1373" t="str">
            <v>RGF93 / Lambert 93</v>
          </cell>
        </row>
        <row r="1374">
          <cell r="A1374">
            <v>6830016</v>
          </cell>
          <cell r="B1374" t="str">
            <v xml:space="preserve">DEUME A ST-SAUVEUR-EN-RUE </v>
          </cell>
          <cell r="E1374" t="str">
            <v>DR461b</v>
          </cell>
          <cell r="F1374" t="str">
            <v>V3510500</v>
          </cell>
          <cell r="G1374" t="str">
            <v>La Deume</v>
          </cell>
          <cell r="H1374" t="str">
            <v>AUVERGNE-RHONE-ALPES</v>
          </cell>
          <cell r="I1374" t="str">
            <v>Loire</v>
          </cell>
          <cell r="J1374" t="str">
            <v>SAINT-SAUVEUR-EN-RUE</v>
          </cell>
          <cell r="L1374" t="str">
            <v>lieu dit: Bobigneux</v>
          </cell>
          <cell r="M1374" t="str">
            <v>819157.00000000</v>
          </cell>
          <cell r="N1374" t="str">
            <v>6465514.00000000</v>
          </cell>
          <cell r="O1374" t="str">
            <v>RGF93 / Lambert 93</v>
          </cell>
          <cell r="P1374">
            <v>2</v>
          </cell>
          <cell r="R1374" t="str">
            <v>Suivi poissons</v>
          </cell>
          <cell r="T1374" t="str">
            <v>819063.00000000</v>
          </cell>
          <cell r="U1374" t="str">
            <v>6465515.00000000</v>
          </cell>
          <cell r="V1374" t="str">
            <v>RGF93 / Lambert 93</v>
          </cell>
        </row>
        <row r="1375">
          <cell r="A1375">
            <v>6830017</v>
          </cell>
          <cell r="B1375" t="str">
            <v xml:space="preserve">ARGENTAL A LA-VERSANNE </v>
          </cell>
          <cell r="C1375" t="str">
            <v>RHONE-MEDITERRANEE</v>
          </cell>
          <cell r="E1375" t="str">
            <v>DR11126</v>
          </cell>
          <cell r="F1375" t="str">
            <v>V3510560</v>
          </cell>
          <cell r="G1375" t="str">
            <v>L'Argental</v>
          </cell>
          <cell r="H1375" t="str">
            <v>AUVERGNE-RHONE-ALPES</v>
          </cell>
          <cell r="I1375" t="str">
            <v>Loire</v>
          </cell>
          <cell r="J1375" t="str">
            <v>LA VERSANNE</v>
          </cell>
          <cell r="L1375" t="str">
            <v>lieu dit: Brenade</v>
          </cell>
          <cell r="M1375" t="str">
            <v>819373.00000000</v>
          </cell>
          <cell r="N1375" t="str">
            <v>6469379.00000000</v>
          </cell>
          <cell r="O1375" t="str">
            <v>RGF93 / Lambert 93</v>
          </cell>
          <cell r="P1375">
            <v>1</v>
          </cell>
          <cell r="R1375" t="str">
            <v>Suivi Eau</v>
          </cell>
          <cell r="T1375" t="str">
            <v>819373.00000000</v>
          </cell>
          <cell r="U1375" t="str">
            <v>6469379.00000000</v>
          </cell>
          <cell r="V1375" t="str">
            <v>RGF93 / Lambert 93</v>
          </cell>
        </row>
        <row r="1376">
          <cell r="A1376">
            <v>6830017</v>
          </cell>
          <cell r="B1376" t="str">
            <v xml:space="preserve">ARGENTAL A LA-VERSANNE </v>
          </cell>
          <cell r="E1376" t="str">
            <v>DR11126</v>
          </cell>
          <cell r="F1376" t="str">
            <v>V3510560</v>
          </cell>
          <cell r="G1376" t="str">
            <v>L'Argental</v>
          </cell>
          <cell r="H1376" t="str">
            <v>AUVERGNE-RHONE-ALPES</v>
          </cell>
          <cell r="I1376" t="str">
            <v>Loire</v>
          </cell>
          <cell r="J1376" t="str">
            <v>LA VERSANNE</v>
          </cell>
          <cell r="L1376" t="str">
            <v>lieu dit: Brenade</v>
          </cell>
          <cell r="M1376" t="str">
            <v>819373.00000000</v>
          </cell>
          <cell r="N1376" t="str">
            <v>6469379.00000000</v>
          </cell>
          <cell r="O1376" t="str">
            <v>RGF93 / Lambert 93</v>
          </cell>
          <cell r="P1376">
            <v>0</v>
          </cell>
          <cell r="R1376" t="str">
            <v>Point de prélèvement inconnu</v>
          </cell>
          <cell r="T1376" t="str">
            <v>819373.00000000</v>
          </cell>
          <cell r="U1376" t="str">
            <v>6469379.00000000</v>
          </cell>
          <cell r="V1376" t="str">
            <v>RGF93 / Lambert 93</v>
          </cell>
        </row>
        <row r="1377">
          <cell r="A1377">
            <v>6830018</v>
          </cell>
          <cell r="B1377" t="str">
            <v xml:space="preserve">ARGENTAL A BOURG-ARGENTAL </v>
          </cell>
          <cell r="C1377" t="str">
            <v>RHONE-MEDITERRANEE</v>
          </cell>
          <cell r="E1377" t="str">
            <v>DR11126</v>
          </cell>
          <cell r="F1377" t="str">
            <v>V3510560</v>
          </cell>
          <cell r="G1377" t="str">
            <v>L'Argental</v>
          </cell>
          <cell r="H1377" t="str">
            <v>AUVERGNE-RHONE-ALPES</v>
          </cell>
          <cell r="I1377" t="str">
            <v>Loire</v>
          </cell>
          <cell r="J1377" t="str">
            <v>BOURG-ARGENTAL</v>
          </cell>
          <cell r="L1377" t="str">
            <v>lieu dit: Sablon</v>
          </cell>
          <cell r="M1377" t="str">
            <v>820980.00000000</v>
          </cell>
          <cell r="N1377" t="str">
            <v>6467202.00000000</v>
          </cell>
          <cell r="O1377" t="str">
            <v>RGF93 / Lambert 93</v>
          </cell>
          <cell r="P1377">
            <v>1</v>
          </cell>
          <cell r="R1377" t="str">
            <v>Suivi Eau</v>
          </cell>
          <cell r="T1377" t="str">
            <v>820980.00000000</v>
          </cell>
          <cell r="U1377" t="str">
            <v>6467202.00000000</v>
          </cell>
          <cell r="V1377" t="str">
            <v>RGF93 / Lambert 93</v>
          </cell>
        </row>
        <row r="1378">
          <cell r="A1378">
            <v>6830018</v>
          </cell>
          <cell r="B1378" t="str">
            <v xml:space="preserve">ARGENTAL A BOURG-ARGENTAL </v>
          </cell>
          <cell r="E1378" t="str">
            <v>DR11126</v>
          </cell>
          <cell r="F1378" t="str">
            <v>V3510560</v>
          </cell>
          <cell r="G1378" t="str">
            <v>L'Argental</v>
          </cell>
          <cell r="H1378" t="str">
            <v>AUVERGNE-RHONE-ALPES</v>
          </cell>
          <cell r="I1378" t="str">
            <v>Loire</v>
          </cell>
          <cell r="J1378" t="str">
            <v>BOURG-ARGENTAL</v>
          </cell>
          <cell r="L1378" t="str">
            <v>lieu dit: Sablon</v>
          </cell>
          <cell r="M1378" t="str">
            <v>820980.00000000</v>
          </cell>
          <cell r="N1378" t="str">
            <v>6467202.00000000</v>
          </cell>
          <cell r="O1378" t="str">
            <v>RGF93 / Lambert 93</v>
          </cell>
          <cell r="P1378">
            <v>0</v>
          </cell>
          <cell r="R1378" t="str">
            <v>Point de prélèvement inconnu</v>
          </cell>
          <cell r="T1378" t="str">
            <v>820980.00000000</v>
          </cell>
          <cell r="U1378" t="str">
            <v>6467202.00000000</v>
          </cell>
          <cell r="V1378" t="str">
            <v>RGF93 / Lambert 93</v>
          </cell>
        </row>
        <row r="1379">
          <cell r="A1379">
            <v>6830019</v>
          </cell>
          <cell r="B1379" t="str">
            <v xml:space="preserve">RIOTET A GRAIX </v>
          </cell>
          <cell r="C1379" t="str">
            <v>RHONE-MEDITERRANEE</v>
          </cell>
          <cell r="E1379" t="str">
            <v>DR11316</v>
          </cell>
          <cell r="F1379" t="str">
            <v>V3510580</v>
          </cell>
          <cell r="G1379" t="str">
            <v>Le Riotet</v>
          </cell>
          <cell r="H1379" t="str">
            <v>AUVERGNE-RHONE-ALPES</v>
          </cell>
          <cell r="I1379" t="str">
            <v>Loire</v>
          </cell>
          <cell r="J1379" t="str">
            <v>GRAIX</v>
          </cell>
          <cell r="L1379" t="str">
            <v>lieu dit: Sagnelonge</v>
          </cell>
          <cell r="M1379" t="str">
            <v>821739.00000000</v>
          </cell>
          <cell r="N1379" t="str">
            <v>6473431.00000000</v>
          </cell>
          <cell r="O1379" t="str">
            <v>RGF93 / Lambert 93</v>
          </cell>
          <cell r="P1379">
            <v>1</v>
          </cell>
          <cell r="R1379" t="str">
            <v>Suivi Eau</v>
          </cell>
          <cell r="T1379" t="str">
            <v>821739.00000000</v>
          </cell>
          <cell r="U1379" t="str">
            <v>6473431.00000000</v>
          </cell>
          <cell r="V1379" t="str">
            <v>RGF93 / Lambert 93</v>
          </cell>
        </row>
        <row r="1380">
          <cell r="A1380">
            <v>6830019</v>
          </cell>
          <cell r="B1380" t="str">
            <v xml:space="preserve">RIOTET A GRAIX </v>
          </cell>
          <cell r="E1380" t="str">
            <v>DR11316</v>
          </cell>
          <cell r="F1380" t="str">
            <v>V3510580</v>
          </cell>
          <cell r="G1380" t="str">
            <v>Le Riotet</v>
          </cell>
          <cell r="H1380" t="str">
            <v>AUVERGNE-RHONE-ALPES</v>
          </cell>
          <cell r="I1380" t="str">
            <v>Loire</v>
          </cell>
          <cell r="J1380" t="str">
            <v>GRAIX</v>
          </cell>
          <cell r="L1380" t="str">
            <v>lieu dit: Sagnelonge</v>
          </cell>
          <cell r="M1380" t="str">
            <v>821739.00000000</v>
          </cell>
          <cell r="N1380" t="str">
            <v>6473431.00000000</v>
          </cell>
          <cell r="O1380" t="str">
            <v>RGF93 / Lambert 93</v>
          </cell>
          <cell r="P1380">
            <v>0</v>
          </cell>
          <cell r="R1380" t="str">
            <v>Point de prélèvement inconnu</v>
          </cell>
          <cell r="T1380" t="str">
            <v>821739.00000000</v>
          </cell>
          <cell r="U1380" t="str">
            <v>6473431.00000000</v>
          </cell>
          <cell r="V1380" t="str">
            <v>RGF93 / Lambert 93</v>
          </cell>
        </row>
        <row r="1381">
          <cell r="A1381">
            <v>6830020</v>
          </cell>
          <cell r="B1381" t="str">
            <v xml:space="preserve">RIOTET A BOURG-ARGENTAL </v>
          </cell>
          <cell r="C1381" t="str">
            <v>RHONE-MEDITERRANEE</v>
          </cell>
          <cell r="E1381" t="str">
            <v>DR11316</v>
          </cell>
          <cell r="F1381" t="str">
            <v>V3510580</v>
          </cell>
          <cell r="G1381" t="str">
            <v>Le Riotet</v>
          </cell>
          <cell r="H1381" t="str">
            <v>AUVERGNE-RHONE-ALPES</v>
          </cell>
          <cell r="I1381" t="str">
            <v>Loire</v>
          </cell>
          <cell r="J1381" t="str">
            <v>BOURG-ARGENTAL</v>
          </cell>
          <cell r="L1381" t="str">
            <v>lieu dit: Le Moulinon</v>
          </cell>
          <cell r="M1381" t="str">
            <v>821765.00000000</v>
          </cell>
          <cell r="N1381" t="str">
            <v>6469188.00000000</v>
          </cell>
          <cell r="O1381" t="str">
            <v>RGF93 / Lambert 93</v>
          </cell>
          <cell r="P1381">
            <v>1</v>
          </cell>
          <cell r="R1381" t="str">
            <v>Suivi Eau</v>
          </cell>
          <cell r="T1381" t="str">
            <v>821765.00000000</v>
          </cell>
          <cell r="U1381" t="str">
            <v>6469188.00000000</v>
          </cell>
          <cell r="V1381" t="str">
            <v>RGF93 / Lambert 93</v>
          </cell>
        </row>
        <row r="1382">
          <cell r="A1382">
            <v>6830020</v>
          </cell>
          <cell r="B1382" t="str">
            <v xml:space="preserve">RIOTET A BOURG-ARGENTAL </v>
          </cell>
          <cell r="C1382" t="str">
            <v>RHONE-MEDITERRANEE</v>
          </cell>
          <cell r="D1382" t="str">
            <v>Bassin Rhône</v>
          </cell>
          <cell r="E1382" t="str">
            <v>DR11316</v>
          </cell>
          <cell r="F1382" t="str">
            <v>V3510580</v>
          </cell>
          <cell r="G1382" t="str">
            <v>Le Riotet</v>
          </cell>
          <cell r="H1382" t="str">
            <v>AUVERGNE-RHONE-ALPES</v>
          </cell>
          <cell r="I1382" t="str">
            <v>Loire</v>
          </cell>
          <cell r="J1382" t="str">
            <v>BOURG-ARGENTAL</v>
          </cell>
          <cell r="L1382" t="str">
            <v>lieu dit: Le Moulinon</v>
          </cell>
          <cell r="M1382" t="str">
            <v>821765.00000000</v>
          </cell>
          <cell r="N1382" t="str">
            <v>6469188.00000000</v>
          </cell>
          <cell r="O1382" t="str">
            <v>RGF93 / Lambert 93</v>
          </cell>
          <cell r="P1382">
            <v>2</v>
          </cell>
          <cell r="R1382" t="str">
            <v>Suivi Poissons</v>
          </cell>
          <cell r="T1382" t="str">
            <v>821765.00000000</v>
          </cell>
          <cell r="U1382" t="str">
            <v>6469188.00000000</v>
          </cell>
          <cell r="V1382" t="str">
            <v>RGF93 / Lambert 93</v>
          </cell>
        </row>
        <row r="1383">
          <cell r="A1383">
            <v>6830020</v>
          </cell>
          <cell r="B1383" t="str">
            <v xml:space="preserve">RIOTET A BOURG-ARGENTAL </v>
          </cell>
          <cell r="C1383" t="str">
            <v>RHONE-MEDITERRANEE</v>
          </cell>
          <cell r="E1383" t="str">
            <v>DR11316</v>
          </cell>
          <cell r="F1383" t="str">
            <v>V3510580</v>
          </cell>
          <cell r="G1383" t="str">
            <v>Le Riotet</v>
          </cell>
          <cell r="H1383" t="str">
            <v>AUVERGNE-RHONE-ALPES</v>
          </cell>
          <cell r="I1383" t="str">
            <v>Loire</v>
          </cell>
          <cell r="J1383" t="str">
            <v>BOURG-ARGENTAL</v>
          </cell>
          <cell r="L1383" t="str">
            <v>lieu dit: Le Moulinon</v>
          </cell>
          <cell r="M1383" t="str">
            <v>821765.00000000</v>
          </cell>
          <cell r="N1383" t="str">
            <v>6469188.00000000</v>
          </cell>
          <cell r="O1383" t="str">
            <v>RGF93 / Lambert 93</v>
          </cell>
          <cell r="P1383">
            <v>3</v>
          </cell>
          <cell r="R1383" t="str">
            <v>Suivi Macro-invertébrés benthiques</v>
          </cell>
          <cell r="T1383" t="str">
            <v>821765.00000000</v>
          </cell>
          <cell r="U1383" t="str">
            <v>6469188.00000000</v>
          </cell>
          <cell r="V1383" t="str">
            <v>RGF93 / Lambert 93</v>
          </cell>
        </row>
        <row r="1384">
          <cell r="A1384">
            <v>6830020</v>
          </cell>
          <cell r="B1384" t="str">
            <v xml:space="preserve">RIOTET A BOURG-ARGENTAL </v>
          </cell>
          <cell r="E1384" t="str">
            <v>DR11316</v>
          </cell>
          <cell r="F1384" t="str">
            <v>V3510580</v>
          </cell>
          <cell r="G1384" t="str">
            <v>Le Riotet</v>
          </cell>
          <cell r="H1384" t="str">
            <v>AUVERGNE-RHONE-ALPES</v>
          </cell>
          <cell r="I1384" t="str">
            <v>Loire</v>
          </cell>
          <cell r="J1384" t="str">
            <v>BOURG-ARGENTAL</v>
          </cell>
          <cell r="L1384" t="str">
            <v>lieu dit: Le Moulinon</v>
          </cell>
          <cell r="M1384" t="str">
            <v>821765.00000000</v>
          </cell>
          <cell r="N1384" t="str">
            <v>6469188.00000000</v>
          </cell>
          <cell r="O1384" t="str">
            <v>RGF93 / Lambert 93</v>
          </cell>
          <cell r="P1384">
            <v>0</v>
          </cell>
          <cell r="R1384" t="str">
            <v>Point de prélèvement inconnu</v>
          </cell>
          <cell r="T1384" t="str">
            <v>821765.00000000</v>
          </cell>
          <cell r="U1384" t="str">
            <v>6469188.00000000</v>
          </cell>
          <cell r="V1384" t="str">
            <v>RGF93 / Lambert 93</v>
          </cell>
        </row>
        <row r="1385">
          <cell r="A1385">
            <v>6830021</v>
          </cell>
          <cell r="B1385" t="str">
            <v xml:space="preserve">DEUME A BURDIGNES </v>
          </cell>
          <cell r="C1385" t="str">
            <v>RHONE-MEDITERRANEE</v>
          </cell>
          <cell r="E1385" t="str">
            <v>DR461c</v>
          </cell>
          <cell r="F1385" t="str">
            <v>V3510500</v>
          </cell>
          <cell r="G1385" t="str">
            <v>La Deume</v>
          </cell>
          <cell r="H1385" t="str">
            <v>AUVERGNE-RHONE-ALPES</v>
          </cell>
          <cell r="I1385" t="str">
            <v>Loire</v>
          </cell>
          <cell r="J1385" t="str">
            <v>BURDIGNES</v>
          </cell>
          <cell r="L1385" t="str">
            <v>lieu dit: Dovezet</v>
          </cell>
          <cell r="M1385" t="str">
            <v>824863.00000000</v>
          </cell>
          <cell r="N1385" t="str">
            <v>6466850.00000000</v>
          </cell>
          <cell r="O1385" t="str">
            <v>RGF93 / Lambert 93</v>
          </cell>
          <cell r="P1385">
            <v>1</v>
          </cell>
          <cell r="R1385" t="str">
            <v>Suivi Eau</v>
          </cell>
          <cell r="T1385" t="str">
            <v>824863.00000000</v>
          </cell>
          <cell r="U1385" t="str">
            <v>6466850.00000000</v>
          </cell>
          <cell r="V1385" t="str">
            <v>RGF93 / Lambert 93</v>
          </cell>
        </row>
        <row r="1386">
          <cell r="A1386">
            <v>6830021</v>
          </cell>
          <cell r="B1386" t="str">
            <v xml:space="preserve">DEUME A BURDIGNES </v>
          </cell>
          <cell r="E1386" t="str">
            <v>DR461c</v>
          </cell>
          <cell r="F1386" t="str">
            <v>V3510500</v>
          </cell>
          <cell r="G1386" t="str">
            <v>La Deume</v>
          </cell>
          <cell r="H1386" t="str">
            <v>AUVERGNE-RHONE-ALPES</v>
          </cell>
          <cell r="I1386" t="str">
            <v>Loire</v>
          </cell>
          <cell r="J1386" t="str">
            <v>BURDIGNES</v>
          </cell>
          <cell r="L1386" t="str">
            <v>lieu dit: Dovezet</v>
          </cell>
          <cell r="M1386" t="str">
            <v>824863.00000000</v>
          </cell>
          <cell r="N1386" t="str">
            <v>6466850.00000000</v>
          </cell>
          <cell r="O1386" t="str">
            <v>RGF93 / Lambert 93</v>
          </cell>
          <cell r="P1386">
            <v>0</v>
          </cell>
          <cell r="R1386" t="str">
            <v>Point de prélèvement inconnu</v>
          </cell>
          <cell r="T1386" t="str">
            <v>824863.00000000</v>
          </cell>
          <cell r="U1386" t="str">
            <v>6466850.00000000</v>
          </cell>
          <cell r="V1386" t="str">
            <v>RGF93 / Lambert 93</v>
          </cell>
        </row>
        <row r="1387">
          <cell r="A1387">
            <v>6830022</v>
          </cell>
          <cell r="B1387" t="str">
            <v xml:space="preserve">TERNAY A ST-JULIEN-MOLIN-MOLETTE </v>
          </cell>
          <cell r="C1387" t="str">
            <v>RHONE-MEDITERRANEE</v>
          </cell>
          <cell r="E1387" t="str">
            <v>DR11560</v>
          </cell>
          <cell r="F1387" t="str">
            <v>V3510700</v>
          </cell>
          <cell r="G1387" t="str">
            <v>Le Ternay</v>
          </cell>
          <cell r="H1387" t="str">
            <v>AUVERGNE-RHONE-ALPES</v>
          </cell>
          <cell r="I1387" t="str">
            <v>Loire</v>
          </cell>
          <cell r="J1387" t="str">
            <v>SAINT-JULIEN-MOLIN-MOLETTE</v>
          </cell>
          <cell r="L1387" t="str">
            <v>lieu dit: Taillis Vert</v>
          </cell>
          <cell r="M1387" t="str">
            <v>825657.00000000</v>
          </cell>
          <cell r="N1387" t="str">
            <v>6471529.00000000</v>
          </cell>
          <cell r="O1387" t="str">
            <v>RGF93 / Lambert 93</v>
          </cell>
          <cell r="P1387">
            <v>1</v>
          </cell>
          <cell r="R1387" t="str">
            <v>Suivi Eau</v>
          </cell>
          <cell r="T1387" t="str">
            <v>825657.00000000</v>
          </cell>
          <cell r="U1387" t="str">
            <v>6471529.00000000</v>
          </cell>
          <cell r="V1387" t="str">
            <v>RGF93 / Lambert 93</v>
          </cell>
        </row>
        <row r="1388">
          <cell r="A1388">
            <v>6830022</v>
          </cell>
          <cell r="B1388" t="str">
            <v xml:space="preserve">TERNAY A ST-JULIEN-MOLIN-MOLETTE </v>
          </cell>
          <cell r="E1388" t="str">
            <v>DR11560</v>
          </cell>
          <cell r="F1388" t="str">
            <v>V3510700</v>
          </cell>
          <cell r="G1388" t="str">
            <v>Le Ternay</v>
          </cell>
          <cell r="H1388" t="str">
            <v>AUVERGNE-RHONE-ALPES</v>
          </cell>
          <cell r="I1388" t="str">
            <v>Loire</v>
          </cell>
          <cell r="J1388" t="str">
            <v>SAINT-JULIEN-MOLIN-MOLETTE</v>
          </cell>
          <cell r="L1388" t="str">
            <v>lieu dit: Taillis Vert</v>
          </cell>
          <cell r="M1388" t="str">
            <v>825657.00000000</v>
          </cell>
          <cell r="N1388" t="str">
            <v>6471529.00000000</v>
          </cell>
          <cell r="O1388" t="str">
            <v>RGF93 / Lambert 93</v>
          </cell>
          <cell r="P1388">
            <v>0</v>
          </cell>
          <cell r="R1388" t="str">
            <v>Point de prélèvement inconnu</v>
          </cell>
          <cell r="T1388" t="str">
            <v>825657.00000000</v>
          </cell>
          <cell r="U1388" t="str">
            <v>6471529.00000000</v>
          </cell>
          <cell r="V1388" t="str">
            <v>RGF93 / Lambert 93</v>
          </cell>
        </row>
        <row r="1389">
          <cell r="A1389">
            <v>6830022</v>
          </cell>
          <cell r="B1389" t="str">
            <v xml:space="preserve">TERNAY A ST-JULIEN-MOLIN-MOLETTE </v>
          </cell>
          <cell r="E1389" t="str">
            <v>DR11560</v>
          </cell>
          <cell r="F1389" t="str">
            <v>V3510700</v>
          </cell>
          <cell r="G1389" t="str">
            <v>Le Ternay</v>
          </cell>
          <cell r="H1389" t="str">
            <v>AUVERGNE-RHONE-ALPES</v>
          </cell>
          <cell r="I1389" t="str">
            <v>Loire</v>
          </cell>
          <cell r="J1389" t="str">
            <v>SAINT-JULIEN-MOLIN-MOLETTE</v>
          </cell>
          <cell r="L1389" t="str">
            <v>lieu dit: Taillis Vert</v>
          </cell>
          <cell r="M1389" t="str">
            <v>825657.00000000</v>
          </cell>
          <cell r="N1389" t="str">
            <v>6471529.00000000</v>
          </cell>
          <cell r="O1389" t="str">
            <v>RGF93 / Lambert 93</v>
          </cell>
          <cell r="P1389">
            <v>2</v>
          </cell>
          <cell r="R1389" t="str">
            <v>Suivi poissons</v>
          </cell>
          <cell r="T1389" t="str">
            <v>825678.00000000</v>
          </cell>
          <cell r="U1389" t="str">
            <v>6471622.00000000</v>
          </cell>
          <cell r="V1389" t="str">
            <v>RGF93 / Lambert 93</v>
          </cell>
        </row>
        <row r="1390">
          <cell r="A1390">
            <v>6831035</v>
          </cell>
          <cell r="B1390" t="str">
            <v>DEUME A SAINT SAUVEUR EN RUE 1</v>
          </cell>
          <cell r="C1390" t="str">
            <v>RHONE-MEDITERRANEE</v>
          </cell>
          <cell r="E1390" t="str">
            <v>DR461b</v>
          </cell>
          <cell r="F1390" t="str">
            <v>V3510500</v>
          </cell>
          <cell r="G1390" t="str">
            <v>La Deume</v>
          </cell>
          <cell r="H1390" t="str">
            <v>AUVERGNE-RHONE-ALPES</v>
          </cell>
          <cell r="I1390" t="str">
            <v>Loire</v>
          </cell>
          <cell r="J1390" t="str">
            <v>SAINT-SAUVEUR-EN-RUE</v>
          </cell>
          <cell r="L1390" t="str">
            <v>La Linossière</v>
          </cell>
          <cell r="M1390" t="str">
            <v>816098.00000000</v>
          </cell>
          <cell r="N1390" t="str">
            <v>6463578.00000000</v>
          </cell>
          <cell r="O1390" t="str">
            <v>RGF93 / Lambert 93</v>
          </cell>
          <cell r="P1390">
            <v>1</v>
          </cell>
          <cell r="R1390" t="str">
            <v>Suivi Eau</v>
          </cell>
          <cell r="T1390" t="str">
            <v>816098.00000000</v>
          </cell>
          <cell r="U1390" t="str">
            <v>6463578.00000000</v>
          </cell>
          <cell r="V1390" t="str">
            <v>RGF93 / Lambert 93</v>
          </cell>
        </row>
        <row r="1391">
          <cell r="A1391">
            <v>6831035</v>
          </cell>
          <cell r="B1391" t="str">
            <v>DEUME A SAINT SAUVEUR EN RUE 1</v>
          </cell>
          <cell r="E1391" t="str">
            <v>DR461b</v>
          </cell>
          <cell r="F1391" t="str">
            <v>V3510500</v>
          </cell>
          <cell r="G1391" t="str">
            <v>La Deume</v>
          </cell>
          <cell r="H1391" t="str">
            <v>AUVERGNE-RHONE-ALPES</v>
          </cell>
          <cell r="I1391" t="str">
            <v>Loire</v>
          </cell>
          <cell r="J1391" t="str">
            <v>SAINT-SAUVEUR-EN-RUE</v>
          </cell>
          <cell r="L1391" t="str">
            <v>La Linossière</v>
          </cell>
          <cell r="M1391" t="str">
            <v>816098.00000000</v>
          </cell>
          <cell r="N1391" t="str">
            <v>6463578.00000000</v>
          </cell>
          <cell r="O1391" t="str">
            <v>RGF93 / Lambert 93</v>
          </cell>
          <cell r="P1391">
            <v>0</v>
          </cell>
          <cell r="R1391" t="str">
            <v>Point de prélèvement inconnu</v>
          </cell>
          <cell r="T1391" t="str">
            <v>816098.00000000</v>
          </cell>
          <cell r="U1391" t="str">
            <v>6463578.00000000</v>
          </cell>
          <cell r="V1391" t="str">
            <v>RGF93 / Lambert 93</v>
          </cell>
        </row>
        <row r="1392">
          <cell r="A1392">
            <v>6831065</v>
          </cell>
          <cell r="B1392" t="str">
            <v>ARGENTAL A LA VERSANNE 1</v>
          </cell>
          <cell r="C1392" t="str">
            <v>RHONE-MEDITERRANEE</v>
          </cell>
          <cell r="E1392" t="str">
            <v>DR11126</v>
          </cell>
          <cell r="F1392" t="str">
            <v>V3510560</v>
          </cell>
          <cell r="G1392" t="str">
            <v>L'Argental</v>
          </cell>
          <cell r="H1392" t="str">
            <v>AUVERGNE-RHONE-ALPES</v>
          </cell>
          <cell r="I1392" t="str">
            <v>Loire</v>
          </cell>
          <cell r="J1392" t="str">
            <v>LA VERSANNE</v>
          </cell>
          <cell r="L1392" t="str">
            <v>Les Cornettes</v>
          </cell>
          <cell r="M1392" t="str">
            <v>820431.00000000</v>
          </cell>
          <cell r="N1392" t="str">
            <v>6469458.00000000</v>
          </cell>
          <cell r="O1392" t="str">
            <v>RGF93 / Lambert 93</v>
          </cell>
          <cell r="P1392">
            <v>1</v>
          </cell>
          <cell r="R1392" t="str">
            <v>Suivi Eau</v>
          </cell>
          <cell r="T1392" t="str">
            <v>820431.00000000</v>
          </cell>
          <cell r="U1392" t="str">
            <v>6469458.00000000</v>
          </cell>
          <cell r="V1392" t="str">
            <v>RGF93 / Lambert 93</v>
          </cell>
        </row>
        <row r="1393">
          <cell r="A1393">
            <v>6831065</v>
          </cell>
          <cell r="B1393" t="str">
            <v>ARGENTAL A LA VERSANNE 1</v>
          </cell>
          <cell r="E1393" t="str">
            <v>DR11126</v>
          </cell>
          <cell r="F1393" t="str">
            <v>V3510560</v>
          </cell>
          <cell r="G1393" t="str">
            <v>L'Argental</v>
          </cell>
          <cell r="H1393" t="str">
            <v>AUVERGNE-RHONE-ALPES</v>
          </cell>
          <cell r="I1393" t="str">
            <v>Loire</v>
          </cell>
          <cell r="J1393" t="str">
            <v>LA VERSANNE</v>
          </cell>
          <cell r="L1393" t="str">
            <v>Les Cornettes</v>
          </cell>
          <cell r="M1393" t="str">
            <v>820431.00000000</v>
          </cell>
          <cell r="N1393" t="str">
            <v>6469458.00000000</v>
          </cell>
          <cell r="O1393" t="str">
            <v>RGF93 / Lambert 93</v>
          </cell>
          <cell r="P1393">
            <v>0</v>
          </cell>
          <cell r="R1393" t="str">
            <v>Point de prélèvement inconnu</v>
          </cell>
          <cell r="T1393" t="str">
            <v>820431.00000000</v>
          </cell>
          <cell r="U1393" t="str">
            <v>6469458.00000000</v>
          </cell>
          <cell r="V1393" t="str">
            <v>RGF93 / Lambert 93</v>
          </cell>
        </row>
        <row r="1394">
          <cell r="A1394">
            <v>6831075</v>
          </cell>
          <cell r="B1394" t="str">
            <v>RIOTET A THELIS LA COMBE</v>
          </cell>
          <cell r="C1394" t="str">
            <v>RHONE-MEDITERRANEE</v>
          </cell>
          <cell r="E1394" t="str">
            <v>DR11316</v>
          </cell>
          <cell r="F1394" t="str">
            <v>V3510580</v>
          </cell>
          <cell r="G1394" t="str">
            <v>Le Riotet</v>
          </cell>
          <cell r="H1394" t="str">
            <v>AUVERGNE-RHONE-ALPES</v>
          </cell>
          <cell r="I1394" t="str">
            <v>Loire</v>
          </cell>
          <cell r="J1394" t="str">
            <v>THELIS-LA-COMBE</v>
          </cell>
          <cell r="L1394" t="str">
            <v>Le Jalinon</v>
          </cell>
          <cell r="M1394" t="str">
            <v>822216.00000000</v>
          </cell>
          <cell r="N1394" t="str">
            <v>6471771.00000000</v>
          </cell>
          <cell r="O1394" t="str">
            <v>RGF93 / Lambert 93</v>
          </cell>
          <cell r="P1394">
            <v>1</v>
          </cell>
          <cell r="R1394" t="str">
            <v>Suivi Eau</v>
          </cell>
          <cell r="T1394" t="str">
            <v>822216.00000000</v>
          </cell>
          <cell r="U1394" t="str">
            <v>6471771.00000000</v>
          </cell>
          <cell r="V1394" t="str">
            <v>RGF93 / Lambert 93</v>
          </cell>
        </row>
        <row r="1395">
          <cell r="A1395">
            <v>6831075</v>
          </cell>
          <cell r="B1395" t="str">
            <v>RIOTET A THELIS LA COMBE</v>
          </cell>
          <cell r="E1395" t="str">
            <v>DR11316</v>
          </cell>
          <cell r="F1395" t="str">
            <v>V3510580</v>
          </cell>
          <cell r="G1395" t="str">
            <v>Le Riotet</v>
          </cell>
          <cell r="H1395" t="str">
            <v>AUVERGNE-RHONE-ALPES</v>
          </cell>
          <cell r="I1395" t="str">
            <v>Loire</v>
          </cell>
          <cell r="J1395" t="str">
            <v>THELIS-LA-COMBE</v>
          </cell>
          <cell r="L1395" t="str">
            <v>Le Jalinon</v>
          </cell>
          <cell r="M1395" t="str">
            <v>822216.00000000</v>
          </cell>
          <cell r="N1395" t="str">
            <v>6471771.00000000</v>
          </cell>
          <cell r="O1395" t="str">
            <v>RGF93 / Lambert 93</v>
          </cell>
          <cell r="P1395">
            <v>0</v>
          </cell>
          <cell r="R1395" t="str">
            <v>Point de prélèvement inconnu</v>
          </cell>
          <cell r="T1395" t="str">
            <v>822216.00000000</v>
          </cell>
          <cell r="U1395" t="str">
            <v>6471771.00000000</v>
          </cell>
          <cell r="V1395" t="str">
            <v>RGF93 / Lambert 93</v>
          </cell>
        </row>
        <row r="1396">
          <cell r="A1396">
            <v>6831085</v>
          </cell>
          <cell r="B1396" t="str">
            <v>RIOTET A BOURG ARGENTAL 1</v>
          </cell>
          <cell r="C1396" t="str">
            <v>RHONE-MEDITERRANEE</v>
          </cell>
          <cell r="E1396" t="str">
            <v>DR11316</v>
          </cell>
          <cell r="F1396" t="str">
            <v>V3510580</v>
          </cell>
          <cell r="G1396" t="str">
            <v>Le Riotet</v>
          </cell>
          <cell r="H1396" t="str">
            <v>AUVERGNE-RHONE-ALPES</v>
          </cell>
          <cell r="I1396" t="str">
            <v>Loire</v>
          </cell>
          <cell r="J1396" t="str">
            <v>BOURG-ARGENTAL</v>
          </cell>
          <cell r="L1396" t="str">
            <v>Amont confluence</v>
          </cell>
          <cell r="M1396" t="str">
            <v>822277.00000000</v>
          </cell>
          <cell r="N1396" t="str">
            <v>6467594.00000000</v>
          </cell>
          <cell r="O1396" t="str">
            <v>RGF93 / Lambert 93</v>
          </cell>
          <cell r="P1396">
            <v>1</v>
          </cell>
          <cell r="R1396" t="str">
            <v>Suivi Eau</v>
          </cell>
          <cell r="T1396" t="str">
            <v>822277.00000000</v>
          </cell>
          <cell r="U1396" t="str">
            <v>6467594.00000000</v>
          </cell>
          <cell r="V1396" t="str">
            <v>RGF93 / Lambert 93</v>
          </cell>
        </row>
        <row r="1397">
          <cell r="A1397">
            <v>6831085</v>
          </cell>
          <cell r="B1397" t="str">
            <v>RIOTET A BOURG ARGENTAL 1</v>
          </cell>
          <cell r="E1397" t="str">
            <v>DR11316</v>
          </cell>
          <cell r="F1397" t="str">
            <v>V3510580</v>
          </cell>
          <cell r="G1397" t="str">
            <v>Le Riotet</v>
          </cell>
          <cell r="H1397" t="str">
            <v>AUVERGNE-RHONE-ALPES</v>
          </cell>
          <cell r="I1397" t="str">
            <v>Loire</v>
          </cell>
          <cell r="J1397" t="str">
            <v>BOURG-ARGENTAL</v>
          </cell>
          <cell r="L1397" t="str">
            <v>Amont confluence</v>
          </cell>
          <cell r="M1397" t="str">
            <v>822277.00000000</v>
          </cell>
          <cell r="N1397" t="str">
            <v>6467594.00000000</v>
          </cell>
          <cell r="O1397" t="str">
            <v>RGF93 / Lambert 93</v>
          </cell>
          <cell r="P1397">
            <v>0</v>
          </cell>
          <cell r="R1397" t="str">
            <v>Point de prélèvement inconnu</v>
          </cell>
          <cell r="T1397" t="str">
            <v>822277.00000000</v>
          </cell>
          <cell r="U1397" t="str">
            <v>6467594.00000000</v>
          </cell>
          <cell r="V1397" t="str">
            <v>RGF93 / Lambert 93</v>
          </cell>
        </row>
        <row r="1398">
          <cell r="A1398">
            <v>6831095</v>
          </cell>
          <cell r="B1398" t="str">
            <v>TERNAY A SAINT JULIEN MOLIN MOLETTE 1</v>
          </cell>
          <cell r="C1398" t="str">
            <v>RHONE-MEDITERRANEE</v>
          </cell>
          <cell r="E1398" t="str">
            <v>DR11560</v>
          </cell>
          <cell r="F1398" t="str">
            <v>V3510700</v>
          </cell>
          <cell r="G1398" t="str">
            <v>Le Ternay</v>
          </cell>
          <cell r="H1398" t="str">
            <v>AUVERGNE-RHONE-ALPES</v>
          </cell>
          <cell r="I1398" t="str">
            <v>Loire</v>
          </cell>
          <cell r="J1398" t="str">
            <v>SAINT-JULIEN-MOLIN-MOLETTE</v>
          </cell>
          <cell r="L1398" t="str">
            <v>Rouchon</v>
          </cell>
          <cell r="M1398" t="str">
            <v>827835.00000000</v>
          </cell>
          <cell r="N1398" t="str">
            <v>6469818.00000000</v>
          </cell>
          <cell r="O1398" t="str">
            <v>RGF93 / Lambert 93</v>
          </cell>
          <cell r="P1398">
            <v>1</v>
          </cell>
          <cell r="R1398" t="str">
            <v>Suivi Eau</v>
          </cell>
          <cell r="T1398" t="str">
            <v>827835.00000000</v>
          </cell>
          <cell r="U1398" t="str">
            <v>6469818.00000000</v>
          </cell>
          <cell r="V1398" t="str">
            <v>RGF93 / Lambert 93</v>
          </cell>
        </row>
        <row r="1399">
          <cell r="A1399">
            <v>6831095</v>
          </cell>
          <cell r="B1399" t="str">
            <v>TERNAY A SAINT JULIEN MOLIN MOLETTE 1</v>
          </cell>
          <cell r="E1399" t="str">
            <v>DR11560</v>
          </cell>
          <cell r="F1399" t="str">
            <v>V3510700</v>
          </cell>
          <cell r="G1399" t="str">
            <v>Le Ternay</v>
          </cell>
          <cell r="H1399" t="str">
            <v>AUVERGNE-RHONE-ALPES</v>
          </cell>
          <cell r="I1399" t="str">
            <v>Loire</v>
          </cell>
          <cell r="J1399" t="str">
            <v>SAINT-JULIEN-MOLIN-MOLETTE</v>
          </cell>
          <cell r="L1399" t="str">
            <v>Rouchon</v>
          </cell>
          <cell r="M1399" t="str">
            <v>827835.00000000</v>
          </cell>
          <cell r="N1399" t="str">
            <v>6469818.00000000</v>
          </cell>
          <cell r="O1399" t="str">
            <v>RGF93 / Lambert 93</v>
          </cell>
          <cell r="P1399">
            <v>0</v>
          </cell>
          <cell r="R1399" t="str">
            <v>Point de prélèvement inconnu</v>
          </cell>
          <cell r="T1399" t="str">
            <v>827835.00000000</v>
          </cell>
          <cell r="U1399" t="str">
            <v>6469818.00000000</v>
          </cell>
          <cell r="V1399" t="str">
            <v>RGF93 / Lambert 93</v>
          </cell>
        </row>
        <row r="1400">
          <cell r="A1400">
            <v>6831135</v>
          </cell>
          <cell r="B1400" t="str">
            <v>RUISSEAU DU PONTIN A SAINT JACQUES D ATTICIEUX</v>
          </cell>
          <cell r="C1400" t="str">
            <v>RHONE-MEDITERRANEE</v>
          </cell>
          <cell r="E1400" t="str">
            <v>DR11880</v>
          </cell>
          <cell r="F1400" t="str">
            <v>V3310680</v>
          </cell>
          <cell r="G1400" t="str">
            <v>Ruisseau du Pontin</v>
          </cell>
          <cell r="H1400" t="str">
            <v>AUVERGNE-RHONE-ALPES</v>
          </cell>
          <cell r="I1400" t="str">
            <v>Loire</v>
          </cell>
          <cell r="J1400" t="str">
            <v>SAINT-APPOLINARD</v>
          </cell>
          <cell r="L1400" t="str">
            <v>Pont vers les Pontins</v>
          </cell>
          <cell r="M1400" t="str">
            <v>829846.00000000</v>
          </cell>
          <cell r="N1400" t="str">
            <v>6472230.00000000</v>
          </cell>
          <cell r="O1400" t="str">
            <v>RGF93 / Lambert 93</v>
          </cell>
          <cell r="P1400">
            <v>1</v>
          </cell>
          <cell r="R1400" t="str">
            <v>Suivi Eau</v>
          </cell>
          <cell r="T1400" t="str">
            <v>829846.00000000</v>
          </cell>
          <cell r="U1400" t="str">
            <v>6472230.00000000</v>
          </cell>
          <cell r="V1400" t="str">
            <v>RGF93 / Lambert 93</v>
          </cell>
        </row>
        <row r="1401">
          <cell r="A1401">
            <v>6831135</v>
          </cell>
          <cell r="B1401" t="str">
            <v>RUISSEAU DU PONTIN A SAINT JACQUES D ATTICIEUX</v>
          </cell>
          <cell r="E1401" t="str">
            <v>DR11880</v>
          </cell>
          <cell r="F1401" t="str">
            <v>V3310680</v>
          </cell>
          <cell r="G1401" t="str">
            <v>Ruisseau du Pontin</v>
          </cell>
          <cell r="H1401" t="str">
            <v>AUVERGNE-RHONE-ALPES</v>
          </cell>
          <cell r="I1401" t="str">
            <v>Loire</v>
          </cell>
          <cell r="J1401" t="str">
            <v>SAINT-APPOLINARD</v>
          </cell>
          <cell r="L1401" t="str">
            <v>Pont vers les Pontins</v>
          </cell>
          <cell r="M1401" t="str">
            <v>829846.00000000</v>
          </cell>
          <cell r="N1401" t="str">
            <v>6472230.00000000</v>
          </cell>
          <cell r="O1401" t="str">
            <v>RGF93 / Lambert 93</v>
          </cell>
          <cell r="P1401">
            <v>0</v>
          </cell>
          <cell r="R1401" t="str">
            <v>Point de prélèvement inconnu</v>
          </cell>
          <cell r="T1401" t="str">
            <v>829846.00000000</v>
          </cell>
          <cell r="U1401" t="str">
            <v>6472230.00000000</v>
          </cell>
          <cell r="V1401" t="str">
            <v>RGF93 / Lambert 93</v>
          </cell>
        </row>
        <row r="1402">
          <cell r="A1402">
            <v>6831145</v>
          </cell>
          <cell r="B1402" t="str">
            <v>RUISSEAU DE LIMONY A SAINT JACQUES D ATTICIEUX</v>
          </cell>
          <cell r="C1402" t="str">
            <v>RHONE-MEDITERRANEE</v>
          </cell>
          <cell r="E1402" t="str">
            <v>DR468</v>
          </cell>
          <cell r="F1402" t="str">
            <v>V3310660</v>
          </cell>
          <cell r="G1402" t="str">
            <v>Ruisseau de Limony</v>
          </cell>
          <cell r="H1402" t="str">
            <v>AUVERGNE-RHONE-ALPES</v>
          </cell>
          <cell r="I1402" t="str">
            <v>Loire</v>
          </cell>
          <cell r="J1402" t="str">
            <v>MACLAS</v>
          </cell>
          <cell r="L1402" t="str">
            <v>Limmone</v>
          </cell>
          <cell r="M1402" t="str">
            <v>831599.00000000</v>
          </cell>
          <cell r="N1402" t="str">
            <v>6473271.00000000</v>
          </cell>
          <cell r="O1402" t="str">
            <v>RGF93 / Lambert 93</v>
          </cell>
          <cell r="P1402">
            <v>1</v>
          </cell>
          <cell r="R1402" t="str">
            <v>Suivi Eau</v>
          </cell>
          <cell r="T1402" t="str">
            <v>831599.00000000</v>
          </cell>
          <cell r="U1402" t="str">
            <v>6473271.00000000</v>
          </cell>
          <cell r="V1402" t="str">
            <v>RGF93 / Lambert 93</v>
          </cell>
        </row>
        <row r="1403">
          <cell r="A1403">
            <v>6831145</v>
          </cell>
          <cell r="B1403" t="str">
            <v>RUISSEAU DE LIMONY A SAINT JACQUES D ATTICIEUX</v>
          </cell>
          <cell r="E1403" t="str">
            <v>DR468</v>
          </cell>
          <cell r="F1403" t="str">
            <v>V3310660</v>
          </cell>
          <cell r="G1403" t="str">
            <v>Ruisseau de Limony</v>
          </cell>
          <cell r="H1403" t="str">
            <v>AUVERGNE-RHONE-ALPES</v>
          </cell>
          <cell r="I1403" t="str">
            <v>Loire</v>
          </cell>
          <cell r="J1403" t="str">
            <v>MACLAS</v>
          </cell>
          <cell r="L1403" t="str">
            <v>Limmone</v>
          </cell>
          <cell r="M1403" t="str">
            <v>831599.00000000</v>
          </cell>
          <cell r="N1403" t="str">
            <v>6473271.00000000</v>
          </cell>
          <cell r="O1403" t="str">
            <v>RGF93 / Lambert 93</v>
          </cell>
          <cell r="P1403">
            <v>0</v>
          </cell>
          <cell r="R1403" t="str">
            <v>Point de prélèvement inconnu</v>
          </cell>
          <cell r="T1403" t="str">
            <v>831599.00000000</v>
          </cell>
          <cell r="U1403" t="str">
            <v>6473271.00000000</v>
          </cell>
          <cell r="V1403" t="str">
            <v>RGF93 / Lambert 93</v>
          </cell>
        </row>
        <row r="1404">
          <cell r="A1404">
            <v>6831165</v>
          </cell>
          <cell r="B1404" t="str">
            <v>BATALON A MALLEVAL</v>
          </cell>
          <cell r="C1404" t="str">
            <v>RHONE-MEDITERRANEE</v>
          </cell>
          <cell r="E1404" t="str">
            <v>DR469</v>
          </cell>
          <cell r="F1404" t="str">
            <v>V3310560</v>
          </cell>
          <cell r="G1404" t="str">
            <v>Le Batalon</v>
          </cell>
          <cell r="H1404" t="str">
            <v>AUVERGNE-RHONE-ALPES</v>
          </cell>
          <cell r="I1404" t="str">
            <v>Loire</v>
          </cell>
          <cell r="J1404" t="str">
            <v>MALLEVAL</v>
          </cell>
          <cell r="L1404" t="str">
            <v>Vauvigneres</v>
          </cell>
          <cell r="M1404" t="str">
            <v>834465.00000000</v>
          </cell>
          <cell r="N1404" t="str">
            <v>6477074.00000000</v>
          </cell>
          <cell r="O1404" t="str">
            <v>RGF93 / Lambert 93</v>
          </cell>
          <cell r="P1404">
            <v>1</v>
          </cell>
          <cell r="R1404" t="str">
            <v>Suivi Eau</v>
          </cell>
          <cell r="T1404" t="str">
            <v>834465.00000000</v>
          </cell>
          <cell r="U1404" t="str">
            <v>6477074.00000000</v>
          </cell>
          <cell r="V1404" t="str">
            <v>RGF93 / Lambert 93</v>
          </cell>
        </row>
        <row r="1405">
          <cell r="A1405">
            <v>6831165</v>
          </cell>
          <cell r="B1405" t="str">
            <v>BATALON A MALLEVAL</v>
          </cell>
          <cell r="E1405" t="str">
            <v>DR469</v>
          </cell>
          <cell r="F1405" t="str">
            <v>V3310560</v>
          </cell>
          <cell r="G1405" t="str">
            <v>Le Batalon</v>
          </cell>
          <cell r="H1405" t="str">
            <v>AUVERGNE-RHONE-ALPES</v>
          </cell>
          <cell r="I1405" t="str">
            <v>Loire</v>
          </cell>
          <cell r="J1405" t="str">
            <v>MALLEVAL</v>
          </cell>
          <cell r="L1405" t="str">
            <v>Vauvigneres</v>
          </cell>
          <cell r="M1405" t="str">
            <v>834465.00000000</v>
          </cell>
          <cell r="N1405" t="str">
            <v>6477074.00000000</v>
          </cell>
          <cell r="O1405" t="str">
            <v>RGF93 / Lambert 93</v>
          </cell>
          <cell r="P1405">
            <v>0</v>
          </cell>
          <cell r="R1405" t="str">
            <v>Point de prélèvement inconnu</v>
          </cell>
          <cell r="T1405" t="str">
            <v>834465.00000000</v>
          </cell>
          <cell r="U1405" t="str">
            <v>6477074.00000000</v>
          </cell>
          <cell r="V1405" t="str">
            <v>RGF93 / Lambert 93</v>
          </cell>
        </row>
        <row r="1406">
          <cell r="A1406">
            <v>6831165</v>
          </cell>
          <cell r="B1406" t="str">
            <v>BATALON A MALLEVAL</v>
          </cell>
          <cell r="C1406" t="str">
            <v>RHONE-MEDITERRANEE</v>
          </cell>
          <cell r="D1406" t="str">
            <v>Bassin Méditerranée</v>
          </cell>
          <cell r="E1406" t="str">
            <v>DR469</v>
          </cell>
          <cell r="F1406" t="str">
            <v>V3310560</v>
          </cell>
          <cell r="G1406" t="str">
            <v>Le Batalon</v>
          </cell>
          <cell r="H1406" t="str">
            <v>AUVERGNE-RHONE-ALPES</v>
          </cell>
          <cell r="I1406" t="str">
            <v>Loire</v>
          </cell>
          <cell r="J1406" t="str">
            <v>MALLEVAL</v>
          </cell>
          <cell r="L1406" t="str">
            <v>Vauvigneres</v>
          </cell>
          <cell r="M1406" t="str">
            <v>834465.00000000</v>
          </cell>
          <cell r="N1406" t="str">
            <v>6477074.00000000</v>
          </cell>
          <cell r="O1406" t="str">
            <v>RGF93 / Lambert 93</v>
          </cell>
          <cell r="P1406">
            <v>2</v>
          </cell>
          <cell r="R1406" t="str">
            <v>Suivi poissons</v>
          </cell>
          <cell r="T1406" t="str">
            <v>835002.00000000</v>
          </cell>
          <cell r="U1406" t="str">
            <v>6477311.00000000</v>
          </cell>
          <cell r="V1406" t="str">
            <v>RGF93 / Lambert 93</v>
          </cell>
        </row>
        <row r="1407">
          <cell r="A1407">
            <v>6831175</v>
          </cell>
          <cell r="B1407" t="str">
            <v>RUISSEAU DE L'EPERVIER A MALLEVAL</v>
          </cell>
          <cell r="C1407" t="str">
            <v>RHONE-MEDITERRANEE</v>
          </cell>
          <cell r="E1407" t="str">
            <v>DR11635</v>
          </cell>
          <cell r="F1407" t="str">
            <v>V3310600</v>
          </cell>
          <cell r="G1407" t="str">
            <v>Ruisseau de l'Epervier</v>
          </cell>
          <cell r="H1407" t="str">
            <v>AUVERGNE-RHONE-ALPES</v>
          </cell>
          <cell r="I1407" t="str">
            <v>Loire</v>
          </cell>
          <cell r="J1407" t="str">
            <v>MALLEVAL</v>
          </cell>
          <cell r="L1407" t="str">
            <v>Amont Malleval</v>
          </cell>
          <cell r="M1407" t="str">
            <v>834668.00000000</v>
          </cell>
          <cell r="N1407" t="str">
            <v>6477715.00000000</v>
          </cell>
          <cell r="O1407" t="str">
            <v>RGF93 / Lambert 93</v>
          </cell>
          <cell r="P1407">
            <v>1</v>
          </cell>
          <cell r="R1407" t="str">
            <v>Suivi Eau</v>
          </cell>
          <cell r="T1407" t="str">
            <v>834668.00000000</v>
          </cell>
          <cell r="U1407" t="str">
            <v>6477715.00000000</v>
          </cell>
          <cell r="V1407" t="str">
            <v>RGF93 / Lambert 93</v>
          </cell>
        </row>
        <row r="1408">
          <cell r="A1408">
            <v>6831175</v>
          </cell>
          <cell r="B1408" t="str">
            <v>RUISSEAU DE L'EPERVIER A MALLEVAL</v>
          </cell>
          <cell r="E1408" t="str">
            <v>DR11635</v>
          </cell>
          <cell r="F1408" t="str">
            <v>V3310600</v>
          </cell>
          <cell r="G1408" t="str">
            <v>Ruisseau de l'Epervier</v>
          </cell>
          <cell r="H1408" t="str">
            <v>AUVERGNE-RHONE-ALPES</v>
          </cell>
          <cell r="I1408" t="str">
            <v>Loire</v>
          </cell>
          <cell r="J1408" t="str">
            <v>MALLEVAL</v>
          </cell>
          <cell r="L1408" t="str">
            <v>Amont Malleval</v>
          </cell>
          <cell r="M1408" t="str">
            <v>834668.00000000</v>
          </cell>
          <cell r="N1408" t="str">
            <v>6477715.00000000</v>
          </cell>
          <cell r="O1408" t="str">
            <v>RGF93 / Lambert 93</v>
          </cell>
          <cell r="P1408">
            <v>0</v>
          </cell>
          <cell r="R1408" t="str">
            <v>Point de prélèvement inconnu</v>
          </cell>
          <cell r="T1408" t="str">
            <v>834668.00000000</v>
          </cell>
          <cell r="U1408" t="str">
            <v>6477715.00000000</v>
          </cell>
          <cell r="V1408" t="str">
            <v>RGF93 / Lambert 93</v>
          </cell>
        </row>
        <row r="1409">
          <cell r="A1409">
            <v>6850110</v>
          </cell>
          <cell r="B1409" t="str">
            <v>BAN A LA VALLA EN GIER</v>
          </cell>
          <cell r="C1409" t="str">
            <v>RHONE-MEDITERRANEE</v>
          </cell>
          <cell r="D1409" t="str">
            <v>Bassin Rhône</v>
          </cell>
          <cell r="E1409" t="str">
            <v>DR10859</v>
          </cell>
          <cell r="F1409" t="str">
            <v>V3100540</v>
          </cell>
          <cell r="G1409" t="str">
            <v>Le Ban</v>
          </cell>
          <cell r="H1409" t="str">
            <v>AUVERGNE-RHONE-ALPES</v>
          </cell>
          <cell r="I1409" t="str">
            <v>Loire</v>
          </cell>
          <cell r="J1409" t="str">
            <v>LA VALLA-EN-GIER</v>
          </cell>
          <cell r="L1409" t="str">
            <v>La Boirie</v>
          </cell>
          <cell r="M1409" t="str">
            <v>817434.00000000</v>
          </cell>
          <cell r="N1409" t="str">
            <v>6479620.00000000</v>
          </cell>
          <cell r="O1409" t="str">
            <v>RGF93 / Lambert 93</v>
          </cell>
          <cell r="P1409">
            <v>1</v>
          </cell>
          <cell r="R1409" t="str">
            <v>Suivi Poissons</v>
          </cell>
          <cell r="T1409" t="str">
            <v>817413.00000000</v>
          </cell>
          <cell r="U1409" t="str">
            <v>6479589.00000000</v>
          </cell>
          <cell r="V1409" t="str">
            <v>RGF93 / Lambert 93</v>
          </cell>
        </row>
        <row r="1410">
          <cell r="A1410">
            <v>6850110</v>
          </cell>
          <cell r="B1410" t="str">
            <v>BAN A LA VALLA EN GIER</v>
          </cell>
          <cell r="E1410" t="str">
            <v>DR10859</v>
          </cell>
          <cell r="F1410" t="str">
            <v>V3100540</v>
          </cell>
          <cell r="G1410" t="str">
            <v>Le Ban</v>
          </cell>
          <cell r="H1410" t="str">
            <v>AUVERGNE-RHONE-ALPES</v>
          </cell>
          <cell r="I1410" t="str">
            <v>Loire</v>
          </cell>
          <cell r="J1410" t="str">
            <v>LA VALLA-EN-GIER</v>
          </cell>
          <cell r="L1410" t="str">
            <v>La Boirie</v>
          </cell>
          <cell r="M1410" t="str">
            <v>817434.00000000</v>
          </cell>
          <cell r="N1410" t="str">
            <v>6479620.00000000</v>
          </cell>
          <cell r="O1410" t="str">
            <v>RGF93 / Lambert 93</v>
          </cell>
          <cell r="P1410">
            <v>0</v>
          </cell>
          <cell r="R1410" t="str">
            <v>Point de prélèvement inconnu</v>
          </cell>
          <cell r="T1410" t="str">
            <v>817434.00000000</v>
          </cell>
          <cell r="U1410" t="str">
            <v>6479620.00000000</v>
          </cell>
          <cell r="V1410" t="str">
            <v>RGF93 / Lambert 93</v>
          </cell>
        </row>
        <row r="1411">
          <cell r="A1411">
            <v>6850120</v>
          </cell>
          <cell r="B1411" t="str">
            <v>DORLAY A DOIZIEUX 1</v>
          </cell>
          <cell r="C1411" t="str">
            <v>RHONE-MEDITERRANEE</v>
          </cell>
          <cell r="D1411" t="str">
            <v>Bassin Rhône</v>
          </cell>
          <cell r="E1411" t="str">
            <v>DR12106</v>
          </cell>
          <cell r="F1411" t="str">
            <v>V3110500</v>
          </cell>
          <cell r="G1411" t="str">
            <v>Le Dorlay</v>
          </cell>
          <cell r="H1411" t="str">
            <v>AUVERGNE-RHONE-ALPES</v>
          </cell>
          <cell r="I1411" t="str">
            <v>Loire</v>
          </cell>
          <cell r="J1411" t="str">
            <v>DOIZIEUX</v>
          </cell>
          <cell r="L1411" t="str">
            <v>Amont pont D76</v>
          </cell>
          <cell r="M1411" t="str">
            <v>823302.00000000</v>
          </cell>
          <cell r="N1411" t="str">
            <v>6482753.00000000</v>
          </cell>
          <cell r="O1411" t="str">
            <v>RGF93 / Lambert 93</v>
          </cell>
          <cell r="P1411">
            <v>1</v>
          </cell>
          <cell r="R1411" t="str">
            <v>Suivi Poissons</v>
          </cell>
          <cell r="T1411" t="str">
            <v>823316.00000000</v>
          </cell>
          <cell r="U1411" t="str">
            <v>6482724.00000000</v>
          </cell>
          <cell r="V1411" t="str">
            <v>RGF93 / Lambert 93</v>
          </cell>
        </row>
        <row r="1412">
          <cell r="A1412">
            <v>6850120</v>
          </cell>
          <cell r="B1412" t="str">
            <v>DORLAY A DOIZIEUX 1</v>
          </cell>
          <cell r="E1412" t="str">
            <v>DR12106</v>
          </cell>
          <cell r="F1412" t="str">
            <v>V3110500</v>
          </cell>
          <cell r="G1412" t="str">
            <v>Le Dorlay</v>
          </cell>
          <cell r="H1412" t="str">
            <v>AUVERGNE-RHONE-ALPES</v>
          </cell>
          <cell r="I1412" t="str">
            <v>Loire</v>
          </cell>
          <cell r="J1412" t="str">
            <v>DOIZIEUX</v>
          </cell>
          <cell r="L1412" t="str">
            <v>Amont pont D76</v>
          </cell>
          <cell r="M1412" t="str">
            <v>823302.00000000</v>
          </cell>
          <cell r="N1412" t="str">
            <v>6482753.00000000</v>
          </cell>
          <cell r="O1412" t="str">
            <v>RGF93 / Lambert 93</v>
          </cell>
          <cell r="P1412">
            <v>0</v>
          </cell>
          <cell r="R1412" t="str">
            <v>Point de prélèvement inconnu</v>
          </cell>
          <cell r="T1412" t="str">
            <v>823302.00000000</v>
          </cell>
          <cell r="U1412" t="str">
            <v>6482753.00000000</v>
          </cell>
          <cell r="V1412" t="str">
            <v>RGF93 / Lambert 93</v>
          </cell>
        </row>
        <row r="1413">
          <cell r="A1413">
            <v>6850130</v>
          </cell>
          <cell r="B1413" t="str">
            <v>VALENCIZE A CHAVANAY 3</v>
          </cell>
          <cell r="C1413" t="str">
            <v>RHONE-MEDITERRANEE</v>
          </cell>
          <cell r="D1413" t="str">
            <v>Bassin Rhône</v>
          </cell>
          <cell r="E1413" t="str">
            <v>DR10621</v>
          </cell>
          <cell r="F1413" t="str">
            <v>V3310500</v>
          </cell>
          <cell r="G1413" t="str">
            <v>La Valencize</v>
          </cell>
          <cell r="H1413" t="str">
            <v>AUVERGNE-RHONE-ALPES</v>
          </cell>
          <cell r="I1413" t="str">
            <v>Loire</v>
          </cell>
          <cell r="J1413" t="str">
            <v>CHAVANAY</v>
          </cell>
          <cell r="L1413" t="str">
            <v>Pont Chorieux</v>
          </cell>
          <cell r="M1413" t="str">
            <v>834279.00000000</v>
          </cell>
          <cell r="N1413" t="str">
            <v>6480950.00000000</v>
          </cell>
          <cell r="O1413" t="str">
            <v>RGF93 / Lambert 93</v>
          </cell>
          <cell r="P1413">
            <v>1</v>
          </cell>
          <cell r="R1413" t="str">
            <v>Suivi Poissons</v>
          </cell>
          <cell r="T1413" t="str">
            <v>834263.00000000</v>
          </cell>
          <cell r="U1413" t="str">
            <v>6480962.00000000</v>
          </cell>
          <cell r="V1413" t="str">
            <v>RGF93 / Lambert 93</v>
          </cell>
        </row>
        <row r="1414">
          <cell r="A1414">
            <v>6850130</v>
          </cell>
          <cell r="B1414" t="str">
            <v>VALENCIZE A CHAVANAY 3</v>
          </cell>
          <cell r="E1414" t="str">
            <v>DR10621</v>
          </cell>
          <cell r="F1414" t="str">
            <v>V3310500</v>
          </cell>
          <cell r="G1414" t="str">
            <v>La Valencize</v>
          </cell>
          <cell r="H1414" t="str">
            <v>AUVERGNE-RHONE-ALPES</v>
          </cell>
          <cell r="I1414" t="str">
            <v>Loire</v>
          </cell>
          <cell r="J1414" t="str">
            <v>CHAVANAY</v>
          </cell>
          <cell r="L1414" t="str">
            <v>Pont Chorieux</v>
          </cell>
          <cell r="M1414" t="str">
            <v>834279.00000000</v>
          </cell>
          <cell r="N1414" t="str">
            <v>6480950.00000000</v>
          </cell>
          <cell r="O1414" t="str">
            <v>RGF93 / Lambert 93</v>
          </cell>
          <cell r="P1414">
            <v>0</v>
          </cell>
          <cell r="R1414" t="str">
            <v>Point de prélèvement inconnu</v>
          </cell>
          <cell r="T1414" t="str">
            <v>834279.00000000</v>
          </cell>
          <cell r="U1414" t="str">
            <v>6480950.00000000</v>
          </cell>
          <cell r="V1414" t="str">
            <v>RGF93 / Lambert 93</v>
          </cell>
        </row>
        <row r="1415">
          <cell r="A1415" t="str">
            <v>K05-410</v>
          </cell>
          <cell r="B1415" t="str">
            <v>RETENUE DE GRANGENT à CALOIRE</v>
          </cell>
          <cell r="E1415" t="str">
            <v>GL097</v>
          </cell>
          <cell r="H1415" t="str">
            <v>AUVERGNE-RHONE-ALPES</v>
          </cell>
          <cell r="I1415" t="str">
            <v>Loire</v>
          </cell>
          <cell r="J1415" t="str">
            <v>CALOIRE</v>
          </cell>
          <cell r="L1415" t="str">
            <v xml:space="preserve">RETENUE DE GRANGENT A CALOIRE                                                   </v>
          </cell>
          <cell r="M1415" t="str">
            <v>797559.25000000</v>
          </cell>
          <cell r="N1415" t="str">
            <v>6485787.35000000</v>
          </cell>
          <cell r="O1415" t="str">
            <v>RGF93 / Lambert 93</v>
          </cell>
          <cell r="P1415">
            <v>31</v>
          </cell>
          <cell r="R1415" t="str">
            <v>RETENUE DE GRANGENT à CALOIRE</v>
          </cell>
          <cell r="T1415" t="str">
            <v>797559.25000000</v>
          </cell>
          <cell r="U1415" t="str">
            <v>6485787.35000000</v>
          </cell>
          <cell r="V1415" t="str">
            <v>RGF93 / Lambert 93</v>
          </cell>
        </row>
        <row r="1416">
          <cell r="A1416" t="str">
            <v>K05-410</v>
          </cell>
          <cell r="B1416" t="str">
            <v>RETENUE DE GRANGENT à CALOIRE</v>
          </cell>
          <cell r="E1416" t="str">
            <v>GL097</v>
          </cell>
          <cell r="H1416" t="str">
            <v>AUVERGNE-RHONE-ALPES</v>
          </cell>
          <cell r="I1416" t="str">
            <v>Loire</v>
          </cell>
          <cell r="J1416" t="str">
            <v>CALOIRE</v>
          </cell>
          <cell r="L1416" t="str">
            <v xml:space="preserve">RETENUE DE GRANGENT A CALOIRE                                                   </v>
          </cell>
          <cell r="M1416" t="str">
            <v>797559.25000000</v>
          </cell>
          <cell r="N1416" t="str">
            <v>6485787.35000000</v>
          </cell>
          <cell r="O1416" t="str">
            <v>RGF93 / Lambert 93</v>
          </cell>
          <cell r="P1416">
            <v>61</v>
          </cell>
          <cell r="R1416" t="str">
            <v>RETENUE DE GRANGENT à CALOIRE</v>
          </cell>
          <cell r="T1416" t="str">
            <v>797559.25000000</v>
          </cell>
          <cell r="U1416" t="str">
            <v>6485787.35000000</v>
          </cell>
          <cell r="V1416" t="str">
            <v>RGF93 / Lambert 93</v>
          </cell>
        </row>
        <row r="1417">
          <cell r="A1417" t="str">
            <v>K05-410</v>
          </cell>
          <cell r="B1417" t="str">
            <v>RETENUE DE GRANGENT à CALOIRE</v>
          </cell>
          <cell r="E1417" t="str">
            <v>GL097</v>
          </cell>
          <cell r="H1417" t="str">
            <v>AUVERGNE-RHONE-ALPES</v>
          </cell>
          <cell r="I1417" t="str">
            <v>Loire</v>
          </cell>
          <cell r="J1417" t="str">
            <v>CALOIRE</v>
          </cell>
          <cell r="L1417" t="str">
            <v xml:space="preserve">RETENUE DE GRANGENT A CALOIRE                                                   </v>
          </cell>
          <cell r="M1417" t="str">
            <v>797559.25000000</v>
          </cell>
          <cell r="N1417" t="str">
            <v>6485787.35000000</v>
          </cell>
          <cell r="O1417" t="str">
            <v>RGF93 / Lambert 93</v>
          </cell>
          <cell r="P1417">
            <v>151</v>
          </cell>
          <cell r="R1417" t="str">
            <v>RETENUE DE GRANGENT à CALOIRE</v>
          </cell>
          <cell r="T1417" t="str">
            <v>797559.25000000</v>
          </cell>
          <cell r="U1417" t="str">
            <v>6485787.35000000</v>
          </cell>
          <cell r="V1417" t="str">
            <v>RGF93 / Lambert 93</v>
          </cell>
        </row>
        <row r="1418">
          <cell r="A1418" t="str">
            <v>K05-410</v>
          </cell>
          <cell r="B1418" t="str">
            <v>RETENUE DE GRANGENT à CALOIRE</v>
          </cell>
          <cell r="E1418" t="str">
            <v>GL097</v>
          </cell>
          <cell r="H1418" t="str">
            <v>AUVERGNE-RHONE-ALPES</v>
          </cell>
          <cell r="I1418" t="str">
            <v>Loire</v>
          </cell>
          <cell r="J1418" t="str">
            <v>CALOIRE</v>
          </cell>
          <cell r="L1418" t="str">
            <v xml:space="preserve">RETENUE DE GRANGENT A CALOIRE                                                   </v>
          </cell>
          <cell r="M1418" t="str">
            <v>797559.25000000</v>
          </cell>
          <cell r="N1418" t="str">
            <v>6485787.35000000</v>
          </cell>
          <cell r="O1418" t="str">
            <v>RGF93 / Lambert 93</v>
          </cell>
          <cell r="P1418">
            <v>152</v>
          </cell>
          <cell r="R1418" t="str">
            <v>RETENUE DE GRANGENT à CALOIRE</v>
          </cell>
          <cell r="T1418" t="str">
            <v>797559.25000000</v>
          </cell>
          <cell r="U1418" t="str">
            <v>6485787.35000000</v>
          </cell>
          <cell r="V1418" t="str">
            <v>RGF93 / Lambert 93</v>
          </cell>
        </row>
        <row r="1419">
          <cell r="A1419" t="str">
            <v>K05-410</v>
          </cell>
          <cell r="B1419" t="str">
            <v>RETENUE DE GRANGENT à CALOIRE</v>
          </cell>
          <cell r="E1419" t="str">
            <v>GL097</v>
          </cell>
          <cell r="H1419" t="str">
            <v>AUVERGNE-RHONE-ALPES</v>
          </cell>
          <cell r="I1419" t="str">
            <v>Loire</v>
          </cell>
          <cell r="J1419" t="str">
            <v>CALOIRE</v>
          </cell>
          <cell r="L1419" t="str">
            <v xml:space="preserve">RETENUE DE GRANGENT A CALOIRE                                                   </v>
          </cell>
          <cell r="M1419" t="str">
            <v>797559.25000000</v>
          </cell>
          <cell r="N1419" t="str">
            <v>6485787.35000000</v>
          </cell>
          <cell r="O1419" t="str">
            <v>RGF93 / Lambert 93</v>
          </cell>
          <cell r="P1419">
            <v>1</v>
          </cell>
          <cell r="R1419" t="str">
            <v>RETENUE DE GRANGENT à CALOIRE</v>
          </cell>
          <cell r="T1419" t="str">
            <v>797559.00000000</v>
          </cell>
          <cell r="U1419" t="str">
            <v>6485787.00000000</v>
          </cell>
          <cell r="V1419" t="str">
            <v>RGF93 / Lambert 93</v>
          </cell>
        </row>
        <row r="1420">
          <cell r="A1420" t="str">
            <v>K05-410</v>
          </cell>
          <cell r="B1420" t="str">
            <v>RETENUE DE GRANGENT à CALOIRE</v>
          </cell>
          <cell r="E1420" t="str">
            <v>GL097</v>
          </cell>
          <cell r="H1420" t="str">
            <v>AUVERGNE-RHONE-ALPES</v>
          </cell>
          <cell r="I1420" t="str">
            <v>Loire</v>
          </cell>
          <cell r="J1420" t="str">
            <v>CALOIRE</v>
          </cell>
          <cell r="L1420" t="str">
            <v xml:space="preserve">RETENUE DE GRANGENT A CALOIRE                                                   </v>
          </cell>
          <cell r="M1420" t="str">
            <v>797559.25000000</v>
          </cell>
          <cell r="N1420" t="str">
            <v>6485787.35000000</v>
          </cell>
          <cell r="O1420" t="str">
            <v>RGF93 / Lambert 93</v>
          </cell>
          <cell r="P1420">
            <v>2</v>
          </cell>
          <cell r="R1420" t="str">
            <v>RETENUE DE GRANGENT à CALOIRE</v>
          </cell>
          <cell r="T1420" t="str">
            <v>797559.20000000</v>
          </cell>
          <cell r="U1420" t="str">
            <v>6485788.00000000</v>
          </cell>
          <cell r="V1420" t="str">
            <v>RGF93 / Lambert 93</v>
          </cell>
        </row>
        <row r="1421">
          <cell r="A1421" t="str">
            <v>K05-410</v>
          </cell>
          <cell r="B1421" t="str">
            <v>RETENUE DE GRANGENT à CALOIRE</v>
          </cell>
          <cell r="E1421" t="str">
            <v>GL097</v>
          </cell>
          <cell r="H1421" t="str">
            <v>AUVERGNE-RHONE-ALPES</v>
          </cell>
          <cell r="I1421" t="str">
            <v>Loire</v>
          </cell>
          <cell r="J1421" t="str">
            <v>CALOIRE</v>
          </cell>
          <cell r="L1421" t="str">
            <v xml:space="preserve">RETENUE DE GRANGENT A CALOIRE                                                   </v>
          </cell>
          <cell r="M1421" t="str">
            <v>797559.25000000</v>
          </cell>
          <cell r="N1421" t="str">
            <v>6485787.35000000</v>
          </cell>
          <cell r="O1421" t="str">
            <v>RGF93 / Lambert 93</v>
          </cell>
          <cell r="P1421">
            <v>3</v>
          </cell>
          <cell r="R1421" t="str">
            <v>RETENUE DE GRANGENT à CALOIRE</v>
          </cell>
          <cell r="T1421" t="str">
            <v>798466.00000000</v>
          </cell>
          <cell r="U1421" t="str">
            <v>6483363.00000000</v>
          </cell>
          <cell r="V1421" t="str">
            <v>RGF93 / Lambert 93</v>
          </cell>
        </row>
        <row r="1422">
          <cell r="A1422" t="str">
            <v>K05-410</v>
          </cell>
          <cell r="B1422" t="str">
            <v>RETENUE DE GRANGENT à CALOIRE</v>
          </cell>
          <cell r="E1422" t="str">
            <v>GL097</v>
          </cell>
          <cell r="H1422" t="str">
            <v>AUVERGNE-RHONE-ALPES</v>
          </cell>
          <cell r="I1422" t="str">
            <v>Loire</v>
          </cell>
          <cell r="J1422" t="str">
            <v>CALOIRE</v>
          </cell>
          <cell r="L1422" t="str">
            <v xml:space="preserve">RETENUE DE GRANGENT A CALOIRE                                                   </v>
          </cell>
          <cell r="M1422" t="str">
            <v>797559.25000000</v>
          </cell>
          <cell r="N1422" t="str">
            <v>6485787.35000000</v>
          </cell>
          <cell r="O1422" t="str">
            <v>RGF93 / Lambert 93</v>
          </cell>
          <cell r="P1422">
            <v>4</v>
          </cell>
          <cell r="R1422" t="str">
            <v>RETENUE DE GRANGENT à CALOIRE</v>
          </cell>
          <cell r="T1422" t="str">
            <v>798351.00000000</v>
          </cell>
          <cell r="U1422" t="str">
            <v>6484243.00000000</v>
          </cell>
          <cell r="V1422" t="str">
            <v>RGF93 / Lambert 93</v>
          </cell>
        </row>
        <row r="1423">
          <cell r="A1423" t="str">
            <v>K05-410</v>
          </cell>
          <cell r="B1423" t="str">
            <v>RETENUE DE GRANGENT à CALOIRE</v>
          </cell>
          <cell r="E1423" t="str">
            <v>GL097</v>
          </cell>
          <cell r="H1423" t="str">
            <v>AUVERGNE-RHONE-ALPES</v>
          </cell>
          <cell r="I1423" t="str">
            <v>Loire</v>
          </cell>
          <cell r="J1423" t="str">
            <v>CALOIRE</v>
          </cell>
          <cell r="L1423" t="str">
            <v xml:space="preserve">RETENUE DE GRANGENT A CALOIRE                                                   </v>
          </cell>
          <cell r="M1423" t="str">
            <v>797559.25000000</v>
          </cell>
          <cell r="N1423" t="str">
            <v>6485787.35000000</v>
          </cell>
          <cell r="O1423" t="str">
            <v>RGF93 / Lambert 93</v>
          </cell>
          <cell r="P1423">
            <v>5</v>
          </cell>
          <cell r="R1423" t="str">
            <v>RETENUE DE GRANGENT à CALOIRE</v>
          </cell>
          <cell r="T1423" t="str">
            <v>798313.00000000</v>
          </cell>
          <cell r="U1423" t="str">
            <v>6483647.00000000</v>
          </cell>
          <cell r="V1423" t="str">
            <v>RGF93 / Lambert 93</v>
          </cell>
        </row>
        <row r="1424">
          <cell r="A1424" t="str">
            <v>K05-410</v>
          </cell>
          <cell r="B1424" t="str">
            <v>RETENUE DE GRANGENT à CALOIRE</v>
          </cell>
          <cell r="E1424" t="str">
            <v>GL097</v>
          </cell>
          <cell r="H1424" t="str">
            <v>AUVERGNE-RHONE-ALPES</v>
          </cell>
          <cell r="I1424" t="str">
            <v>Loire</v>
          </cell>
          <cell r="J1424" t="str">
            <v>CALOIRE</v>
          </cell>
          <cell r="L1424" t="str">
            <v xml:space="preserve">RETENUE DE GRANGENT A CALOIRE                                                   </v>
          </cell>
          <cell r="M1424" t="str">
            <v>797559.25000000</v>
          </cell>
          <cell r="N1424" t="str">
            <v>6485787.35000000</v>
          </cell>
          <cell r="O1424" t="str">
            <v>RGF93 / Lambert 93</v>
          </cell>
          <cell r="P1424">
            <v>6</v>
          </cell>
          <cell r="R1424" t="str">
            <v>RETENUE DE GRANGENT à CALOIRE</v>
          </cell>
          <cell r="T1424" t="str">
            <v>797699.00000000</v>
          </cell>
          <cell r="U1424" t="str">
            <v>6483352.00000000</v>
          </cell>
          <cell r="V1424" t="str">
            <v>RGF93 / Lambert 93</v>
          </cell>
        </row>
        <row r="1425">
          <cell r="A1425" t="str">
            <v>K05-410</v>
          </cell>
          <cell r="B1425" t="str">
            <v>RETENUE DE GRANGENT à CALOIRE</v>
          </cell>
          <cell r="E1425" t="str">
            <v>GL097</v>
          </cell>
          <cell r="H1425" t="str">
            <v>AUVERGNE-RHONE-ALPES</v>
          </cell>
          <cell r="I1425" t="str">
            <v>Loire</v>
          </cell>
          <cell r="J1425" t="str">
            <v>CALOIRE</v>
          </cell>
          <cell r="L1425" t="str">
            <v xml:space="preserve">RETENUE DE GRANGENT A CALOIRE                                                   </v>
          </cell>
          <cell r="M1425" t="str">
            <v>797559.25000000</v>
          </cell>
          <cell r="N1425" t="str">
            <v>6485787.35000000</v>
          </cell>
          <cell r="O1425" t="str">
            <v>RGF93 / Lambert 93</v>
          </cell>
          <cell r="P1425">
            <v>7</v>
          </cell>
          <cell r="R1425" t="str">
            <v>RETENUE DE GRANGENT à CALOIRE</v>
          </cell>
          <cell r="T1425" t="str">
            <v>797653.00000000</v>
          </cell>
          <cell r="U1425" t="str">
            <v>6483811.00000000</v>
          </cell>
          <cell r="V1425" t="str">
            <v>RGF93 / Lambert 93</v>
          </cell>
        </row>
        <row r="1426">
          <cell r="A1426" t="str">
            <v>K05-410</v>
          </cell>
          <cell r="B1426" t="str">
            <v>RETENUE DE GRANGENT à CALOIRE</v>
          </cell>
          <cell r="E1426" t="str">
            <v>GL097</v>
          </cell>
          <cell r="H1426" t="str">
            <v>AUVERGNE-RHONE-ALPES</v>
          </cell>
          <cell r="I1426" t="str">
            <v>Loire</v>
          </cell>
          <cell r="J1426" t="str">
            <v>CALOIRE</v>
          </cell>
          <cell r="L1426" t="str">
            <v xml:space="preserve">RETENUE DE GRANGENT A CALOIRE                                                   </v>
          </cell>
          <cell r="M1426" t="str">
            <v>797559.25000000</v>
          </cell>
          <cell r="N1426" t="str">
            <v>6485787.35000000</v>
          </cell>
          <cell r="O1426" t="str">
            <v>RGF93 / Lambert 93</v>
          </cell>
          <cell r="P1426">
            <v>8</v>
          </cell>
          <cell r="R1426" t="str">
            <v>RETENUE DE GRANGENT à CALOIRE</v>
          </cell>
          <cell r="T1426" t="str">
            <v>798156.00000000</v>
          </cell>
          <cell r="U1426" t="str">
            <v>6484556.00000000</v>
          </cell>
          <cell r="V1426" t="str">
            <v>RGF93 / Lambert 93</v>
          </cell>
        </row>
        <row r="1427">
          <cell r="A1427" t="str">
            <v>K05-410</v>
          </cell>
          <cell r="B1427" t="str">
            <v>RETENUE DE GRANGENT à CALOIRE</v>
          </cell>
          <cell r="E1427" t="str">
            <v>GL097</v>
          </cell>
          <cell r="H1427" t="str">
            <v>AUVERGNE-RHONE-ALPES</v>
          </cell>
          <cell r="I1427" t="str">
            <v>Loire</v>
          </cell>
          <cell r="J1427" t="str">
            <v>CALOIRE</v>
          </cell>
          <cell r="L1427" t="str">
            <v xml:space="preserve">RETENUE DE GRANGENT A CALOIRE                                                   </v>
          </cell>
          <cell r="M1427" t="str">
            <v>797559.25000000</v>
          </cell>
          <cell r="N1427" t="str">
            <v>6485787.35000000</v>
          </cell>
          <cell r="O1427" t="str">
            <v>RGF93 / Lambert 93</v>
          </cell>
          <cell r="P1427">
            <v>9</v>
          </cell>
          <cell r="R1427" t="str">
            <v>RETENUE DE GRANGENT à CALOIRE</v>
          </cell>
          <cell r="T1427" t="str">
            <v>797700.00000000</v>
          </cell>
          <cell r="U1427" t="str">
            <v>6484279.00000000</v>
          </cell>
          <cell r="V1427" t="str">
            <v>RGF93 / Lambert 93</v>
          </cell>
        </row>
        <row r="1428">
          <cell r="A1428" t="str">
            <v>K05-410</v>
          </cell>
          <cell r="B1428" t="str">
            <v>RETENUE DE GRANGENT à CALOIRE</v>
          </cell>
          <cell r="E1428" t="str">
            <v>GL097</v>
          </cell>
          <cell r="H1428" t="str">
            <v>AUVERGNE-RHONE-ALPES</v>
          </cell>
          <cell r="I1428" t="str">
            <v>Loire</v>
          </cell>
          <cell r="J1428" t="str">
            <v>CALOIRE</v>
          </cell>
          <cell r="L1428" t="str">
            <v xml:space="preserve">RETENUE DE GRANGENT A CALOIRE                                                   </v>
          </cell>
          <cell r="M1428" t="str">
            <v>797559.25000000</v>
          </cell>
          <cell r="N1428" t="str">
            <v>6485787.35000000</v>
          </cell>
          <cell r="O1428" t="str">
            <v>RGF93 / Lambert 93</v>
          </cell>
          <cell r="P1428">
            <v>10</v>
          </cell>
          <cell r="R1428" t="str">
            <v>RETENUE DE GRANGENT à CALOIRE</v>
          </cell>
          <cell r="T1428" t="str">
            <v>797376.00000000</v>
          </cell>
          <cell r="U1428" t="str">
            <v>6484530.00000000</v>
          </cell>
          <cell r="V1428" t="str">
            <v>RGF93 / Lambert 93</v>
          </cell>
        </row>
        <row r="1429">
          <cell r="A1429" t="str">
            <v>K05-410</v>
          </cell>
          <cell r="B1429" t="str">
            <v>RETENUE DE GRANGENT à CALOIRE</v>
          </cell>
          <cell r="E1429" t="str">
            <v>GL097</v>
          </cell>
          <cell r="H1429" t="str">
            <v>AUVERGNE-RHONE-ALPES</v>
          </cell>
          <cell r="I1429" t="str">
            <v>Loire</v>
          </cell>
          <cell r="J1429" t="str">
            <v>CALOIRE</v>
          </cell>
          <cell r="L1429" t="str">
            <v xml:space="preserve">RETENUE DE GRANGENT A CALOIRE                                                   </v>
          </cell>
          <cell r="M1429" t="str">
            <v>797559.25000000</v>
          </cell>
          <cell r="N1429" t="str">
            <v>6485787.35000000</v>
          </cell>
          <cell r="O1429" t="str">
            <v>RGF93 / Lambert 93</v>
          </cell>
          <cell r="P1429">
            <v>11</v>
          </cell>
          <cell r="R1429" t="str">
            <v>RETENUE DE GRANGENT à CALOIRE</v>
          </cell>
          <cell r="T1429" t="str">
            <v>797628.00000000</v>
          </cell>
          <cell r="U1429" t="str">
            <v>6484922.00000000</v>
          </cell>
          <cell r="V1429" t="str">
            <v>RGF93 / Lambert 93</v>
          </cell>
        </row>
        <row r="1430">
          <cell r="A1430" t="str">
            <v>K05-410</v>
          </cell>
          <cell r="B1430" t="str">
            <v>RETENUE DE GRANGENT à CALOIRE</v>
          </cell>
          <cell r="E1430" t="str">
            <v>GL097</v>
          </cell>
          <cell r="H1430" t="str">
            <v>AUVERGNE-RHONE-ALPES</v>
          </cell>
          <cell r="I1430" t="str">
            <v>Loire</v>
          </cell>
          <cell r="J1430" t="str">
            <v>CALOIRE</v>
          </cell>
          <cell r="L1430" t="str">
            <v xml:space="preserve">RETENUE DE GRANGENT A CALOIRE                                                   </v>
          </cell>
          <cell r="M1430" t="str">
            <v>797559.25000000</v>
          </cell>
          <cell r="N1430" t="str">
            <v>6485787.35000000</v>
          </cell>
          <cell r="O1430" t="str">
            <v>RGF93 / Lambert 93</v>
          </cell>
          <cell r="P1430">
            <v>12</v>
          </cell>
          <cell r="R1430" t="str">
            <v>RETENUE DE GRANGENT à CALOIRE</v>
          </cell>
          <cell r="T1430" t="str">
            <v>798362.00000000</v>
          </cell>
          <cell r="U1430" t="str">
            <v>6485458.00000000</v>
          </cell>
          <cell r="V1430" t="str">
            <v>RGF93 / Lambert 93</v>
          </cell>
        </row>
        <row r="1431">
          <cell r="A1431" t="str">
            <v>K05-410</v>
          </cell>
          <cell r="B1431" t="str">
            <v>RETENUE DE GRANGENT à CALOIRE</v>
          </cell>
          <cell r="E1431" t="str">
            <v>GL097</v>
          </cell>
          <cell r="H1431" t="str">
            <v>AUVERGNE-RHONE-ALPES</v>
          </cell>
          <cell r="I1431" t="str">
            <v>Loire</v>
          </cell>
          <cell r="J1431" t="str">
            <v>CALOIRE</v>
          </cell>
          <cell r="L1431" t="str">
            <v xml:space="preserve">RETENUE DE GRANGENT A CALOIRE                                                   </v>
          </cell>
          <cell r="M1431" t="str">
            <v>797559.25000000</v>
          </cell>
          <cell r="N1431" t="str">
            <v>6485787.35000000</v>
          </cell>
          <cell r="O1431" t="str">
            <v>RGF93 / Lambert 93</v>
          </cell>
          <cell r="P1431">
            <v>13</v>
          </cell>
          <cell r="R1431" t="str">
            <v>RETENUE DE GRANGENT à CALOIRE</v>
          </cell>
          <cell r="T1431" t="str">
            <v>798205.00000000</v>
          </cell>
          <cell r="U1431" t="str">
            <v>6485762.00000000</v>
          </cell>
          <cell r="V1431" t="str">
            <v>RGF93 / Lambert 93</v>
          </cell>
        </row>
        <row r="1432">
          <cell r="A1432" t="str">
            <v>K05-410</v>
          </cell>
          <cell r="B1432" t="str">
            <v>RETENUE DE GRANGENT à CALOIRE</v>
          </cell>
          <cell r="E1432" t="str">
            <v>GL097</v>
          </cell>
          <cell r="H1432" t="str">
            <v>AUVERGNE-RHONE-ALPES</v>
          </cell>
          <cell r="I1432" t="str">
            <v>Loire</v>
          </cell>
          <cell r="J1432" t="str">
            <v>CALOIRE</v>
          </cell>
          <cell r="L1432" t="str">
            <v xml:space="preserve">RETENUE DE GRANGENT A CALOIRE                                                   </v>
          </cell>
          <cell r="M1432" t="str">
            <v>797559.25000000</v>
          </cell>
          <cell r="N1432" t="str">
            <v>6485787.35000000</v>
          </cell>
          <cell r="O1432" t="str">
            <v>RGF93 / Lambert 93</v>
          </cell>
          <cell r="P1432">
            <v>14</v>
          </cell>
          <cell r="R1432" t="str">
            <v>RETENUE DE GRANGENT à CALOIRE</v>
          </cell>
          <cell r="T1432" t="str">
            <v>797677.00000000</v>
          </cell>
          <cell r="U1432" t="str">
            <v>6485492.00000000</v>
          </cell>
          <cell r="V1432" t="str">
            <v>RGF93 / Lambert 93</v>
          </cell>
        </row>
        <row r="1433">
          <cell r="A1433" t="str">
            <v>K05-410</v>
          </cell>
          <cell r="B1433" t="str">
            <v>RETENUE DE GRANGENT à CALOIRE</v>
          </cell>
          <cell r="E1433" t="str">
            <v>GL097</v>
          </cell>
          <cell r="H1433" t="str">
            <v>AUVERGNE-RHONE-ALPES</v>
          </cell>
          <cell r="I1433" t="str">
            <v>Loire</v>
          </cell>
          <cell r="J1433" t="str">
            <v>CALOIRE</v>
          </cell>
          <cell r="L1433" t="str">
            <v xml:space="preserve">RETENUE DE GRANGENT A CALOIRE                                                   </v>
          </cell>
          <cell r="M1433" t="str">
            <v>797559.25000000</v>
          </cell>
          <cell r="N1433" t="str">
            <v>6485787.35000000</v>
          </cell>
          <cell r="O1433" t="str">
            <v>RGF93 / Lambert 93</v>
          </cell>
          <cell r="P1433">
            <v>15</v>
          </cell>
          <cell r="R1433" t="str">
            <v>RETENUE DE GRANGENT à CALOIRE</v>
          </cell>
          <cell r="T1433" t="str">
            <v>798069.00000000</v>
          </cell>
          <cell r="U1433" t="str">
            <v>6483113.00000000</v>
          </cell>
          <cell r="V1433" t="str">
            <v>RGF93 / Lambert 93</v>
          </cell>
        </row>
        <row r="1434">
          <cell r="A1434" t="str">
            <v>K05-410</v>
          </cell>
          <cell r="B1434" t="str">
            <v>RETENUE DE GRANGENT à CALOIRE</v>
          </cell>
          <cell r="E1434" t="str">
            <v>GL097</v>
          </cell>
          <cell r="H1434" t="str">
            <v>AUVERGNE-RHONE-ALPES</v>
          </cell>
          <cell r="I1434" t="str">
            <v>Loire</v>
          </cell>
          <cell r="J1434" t="str">
            <v>CALOIRE</v>
          </cell>
          <cell r="L1434" t="str">
            <v xml:space="preserve">RETENUE DE GRANGENT A CALOIRE                                                   </v>
          </cell>
          <cell r="M1434" t="str">
            <v>797559.25000000</v>
          </cell>
          <cell r="N1434" t="str">
            <v>6485787.35000000</v>
          </cell>
          <cell r="O1434" t="str">
            <v>RGF93 / Lambert 93</v>
          </cell>
          <cell r="P1434">
            <v>16</v>
          </cell>
          <cell r="R1434" t="str">
            <v>RETENUE DE GRANGENT à CALOIRE</v>
          </cell>
          <cell r="T1434" t="str">
            <v>798117.00000000</v>
          </cell>
          <cell r="U1434" t="str">
            <v>6484979.00000000</v>
          </cell>
          <cell r="V1434" t="str">
            <v>RGF93 / Lambert 93</v>
          </cell>
        </row>
        <row r="1435">
          <cell r="A1435" t="str">
            <v>K05-410</v>
          </cell>
          <cell r="B1435" t="str">
            <v>RETENUE DE GRANGENT à CALOIRE</v>
          </cell>
          <cell r="E1435" t="str">
            <v>GL097</v>
          </cell>
          <cell r="H1435" t="str">
            <v>AUVERGNE-RHONE-ALPES</v>
          </cell>
          <cell r="I1435" t="str">
            <v>Loire</v>
          </cell>
          <cell r="J1435" t="str">
            <v>CALOIRE</v>
          </cell>
          <cell r="L1435" t="str">
            <v xml:space="preserve">RETENUE DE GRANGENT A CALOIRE                                                   </v>
          </cell>
          <cell r="M1435" t="str">
            <v>797559.25000000</v>
          </cell>
          <cell r="N1435" t="str">
            <v>6485787.35000000</v>
          </cell>
          <cell r="O1435" t="str">
            <v>RGF93 / Lambert 93</v>
          </cell>
          <cell r="P1435">
            <v>17</v>
          </cell>
          <cell r="R1435" t="str">
            <v>RETENUE DE GRANGENT à CALOIRE</v>
          </cell>
          <cell r="T1435" t="str">
            <v>798017.00000000</v>
          </cell>
          <cell r="U1435" t="str">
            <v>6485295.00000000</v>
          </cell>
          <cell r="V1435" t="str">
            <v>RGF93 / Lambert 93</v>
          </cell>
        </row>
        <row r="1436">
          <cell r="A1436" t="str">
            <v>K091410</v>
          </cell>
          <cell r="B1436" t="str">
            <v>RETENUE DE VILLEREST à CORDELLE</v>
          </cell>
          <cell r="E1436" t="str">
            <v>GL096</v>
          </cell>
          <cell r="H1436" t="str">
            <v>AUVERGNE-RHONE-ALPES</v>
          </cell>
          <cell r="I1436" t="str">
            <v>Loire</v>
          </cell>
          <cell r="J1436" t="str">
            <v>CORDELLE</v>
          </cell>
          <cell r="L1436" t="str">
            <v xml:space="preserve">RETENUE DE VILLEREST A CORDELLE                                                 </v>
          </cell>
          <cell r="M1436" t="str">
            <v>781710.30000000</v>
          </cell>
          <cell r="N1436" t="str">
            <v>6535804.46000000</v>
          </cell>
          <cell r="O1436" t="str">
            <v>RGF93 / Lambert 93</v>
          </cell>
          <cell r="P1436">
            <v>1</v>
          </cell>
          <cell r="R1436" t="str">
            <v>RETENUE DE VILLEREST à CORDELLE</v>
          </cell>
          <cell r="T1436" t="str">
            <v>781729.20000000</v>
          </cell>
          <cell r="U1436" t="str">
            <v>6535824.00000000</v>
          </cell>
          <cell r="V1436" t="str">
            <v>RGF93 / Lambert 93</v>
          </cell>
        </row>
        <row r="1437">
          <cell r="A1437" t="str">
            <v>K091410</v>
          </cell>
          <cell r="B1437" t="str">
            <v>RETENUE DE VILLEREST à CORDELLE</v>
          </cell>
          <cell r="E1437" t="str">
            <v>GL096</v>
          </cell>
          <cell r="H1437" t="str">
            <v>AUVERGNE-RHONE-ALPES</v>
          </cell>
          <cell r="I1437" t="str">
            <v>Loire</v>
          </cell>
          <cell r="J1437" t="str">
            <v>CORDELLE</v>
          </cell>
          <cell r="L1437" t="str">
            <v xml:space="preserve">RETENUE DE VILLEREST A CORDELLE                                                 </v>
          </cell>
          <cell r="M1437" t="str">
            <v>781710.30000000</v>
          </cell>
          <cell r="N1437" t="str">
            <v>6535804.46000000</v>
          </cell>
          <cell r="O1437" t="str">
            <v>RGF93 / Lambert 93</v>
          </cell>
          <cell r="P1437">
            <v>31</v>
          </cell>
          <cell r="R1437" t="str">
            <v>RETENUE DE VILLEREST à CORDELLE</v>
          </cell>
          <cell r="T1437" t="str">
            <v>781710.30000000</v>
          </cell>
          <cell r="U1437" t="str">
            <v>6535804.46000000</v>
          </cell>
          <cell r="V1437" t="str">
            <v>RGF93 / Lambert 93</v>
          </cell>
        </row>
        <row r="1438">
          <cell r="A1438" t="str">
            <v>K091410</v>
          </cell>
          <cell r="B1438" t="str">
            <v>RETENUE DE VILLEREST à CORDELLE</v>
          </cell>
          <cell r="E1438" t="str">
            <v>GL096</v>
          </cell>
          <cell r="H1438" t="str">
            <v>AUVERGNE-RHONE-ALPES</v>
          </cell>
          <cell r="I1438" t="str">
            <v>Loire</v>
          </cell>
          <cell r="J1438" t="str">
            <v>CORDELLE</v>
          </cell>
          <cell r="L1438" t="str">
            <v xml:space="preserve">RETENUE DE VILLEREST A CORDELLE                                                 </v>
          </cell>
          <cell r="M1438" t="str">
            <v>781710.30000000</v>
          </cell>
          <cell r="N1438" t="str">
            <v>6535804.46000000</v>
          </cell>
          <cell r="O1438" t="str">
            <v>RGF93 / Lambert 93</v>
          </cell>
          <cell r="P1438">
            <v>61</v>
          </cell>
          <cell r="R1438" t="str">
            <v>RETENUE DE VILLEREST à CORDELLE</v>
          </cell>
          <cell r="T1438" t="str">
            <v>781710.30000000</v>
          </cell>
          <cell r="U1438" t="str">
            <v>6535804.46000000</v>
          </cell>
          <cell r="V1438" t="str">
            <v>RGF93 / Lambert 93</v>
          </cell>
        </row>
        <row r="1439">
          <cell r="A1439" t="str">
            <v>K091410</v>
          </cell>
          <cell r="B1439" t="str">
            <v>RETENUE DE VILLEREST à CORDELLE</v>
          </cell>
          <cell r="E1439" t="str">
            <v>GL096</v>
          </cell>
          <cell r="H1439" t="str">
            <v>AUVERGNE-RHONE-ALPES</v>
          </cell>
          <cell r="I1439" t="str">
            <v>Loire</v>
          </cell>
          <cell r="J1439" t="str">
            <v>CORDELLE</v>
          </cell>
          <cell r="L1439" t="str">
            <v xml:space="preserve">RETENUE DE VILLEREST A CORDELLE                                                 </v>
          </cell>
          <cell r="M1439" t="str">
            <v>781710.30000000</v>
          </cell>
          <cell r="N1439" t="str">
            <v>6535804.46000000</v>
          </cell>
          <cell r="O1439" t="str">
            <v>RGF93 / Lambert 93</v>
          </cell>
          <cell r="P1439">
            <v>151</v>
          </cell>
          <cell r="R1439" t="str">
            <v>RETENUE DE VILLEREST à CORDELLE</v>
          </cell>
          <cell r="T1439" t="str">
            <v>781710.30000000</v>
          </cell>
          <cell r="U1439" t="str">
            <v>6535804.46000000</v>
          </cell>
          <cell r="V1439" t="str">
            <v>RGF93 / Lambert 93</v>
          </cell>
        </row>
        <row r="1440">
          <cell r="A1440" t="str">
            <v>K091410</v>
          </cell>
          <cell r="B1440" t="str">
            <v>RETENUE DE VILLEREST à CORDELLE</v>
          </cell>
          <cell r="E1440" t="str">
            <v>GL096</v>
          </cell>
          <cell r="H1440" t="str">
            <v>AUVERGNE-RHONE-ALPES</v>
          </cell>
          <cell r="I1440" t="str">
            <v>Loire</v>
          </cell>
          <cell r="J1440" t="str">
            <v>CORDELLE</v>
          </cell>
          <cell r="L1440" t="str">
            <v xml:space="preserve">RETENUE DE VILLEREST A CORDELLE                                                 </v>
          </cell>
          <cell r="M1440" t="str">
            <v>781710.30000000</v>
          </cell>
          <cell r="N1440" t="str">
            <v>6535804.46000000</v>
          </cell>
          <cell r="O1440" t="str">
            <v>RGF93 / Lambert 93</v>
          </cell>
          <cell r="P1440">
            <v>152</v>
          </cell>
          <cell r="R1440" t="str">
            <v>RETENUE DE VILLEREST à CORDELLE</v>
          </cell>
          <cell r="T1440" t="str">
            <v>779175.00000000</v>
          </cell>
          <cell r="U1440" t="str">
            <v>6537783.00000000</v>
          </cell>
          <cell r="V1440" t="str">
            <v>RGF93 / Lambert 93</v>
          </cell>
        </row>
        <row r="1441">
          <cell r="A1441" t="str">
            <v>K091410</v>
          </cell>
          <cell r="B1441" t="str">
            <v>RETENUE DE VILLEREST à CORDELLE</v>
          </cell>
          <cell r="E1441" t="str">
            <v>GL096</v>
          </cell>
          <cell r="H1441" t="str">
            <v>AUVERGNE-RHONE-ALPES</v>
          </cell>
          <cell r="I1441" t="str">
            <v>Loire</v>
          </cell>
          <cell r="J1441" t="str">
            <v>CORDELLE</v>
          </cell>
          <cell r="L1441" t="str">
            <v xml:space="preserve">RETENUE DE VILLEREST A CORDELLE                                                 </v>
          </cell>
          <cell r="M1441" t="str">
            <v>781710.30000000</v>
          </cell>
          <cell r="N1441" t="str">
            <v>6535804.46000000</v>
          </cell>
          <cell r="O1441" t="str">
            <v>RGF93 / Lambert 93</v>
          </cell>
          <cell r="P1441">
            <v>153</v>
          </cell>
          <cell r="R1441" t="str">
            <v>RETENUE DE VILLEREST à CORDELLE</v>
          </cell>
          <cell r="T1441" t="str">
            <v>780857.00000000</v>
          </cell>
          <cell r="U1441" t="str">
            <v>6543287.00000000</v>
          </cell>
          <cell r="V1441" t="str">
            <v>RGF93 / Lambert 93</v>
          </cell>
        </row>
        <row r="1442">
          <cell r="A1442" t="str">
            <v>K091410</v>
          </cell>
          <cell r="B1442" t="str">
            <v>RETENUE DE VILLEREST à CORDELLE</v>
          </cell>
          <cell r="E1442" t="str">
            <v>GL096</v>
          </cell>
          <cell r="H1442" t="str">
            <v>AUVERGNE-RHONE-ALPES</v>
          </cell>
          <cell r="I1442" t="str">
            <v>Loire</v>
          </cell>
          <cell r="J1442" t="str">
            <v>CORDELLE</v>
          </cell>
          <cell r="L1442" t="str">
            <v xml:space="preserve">RETENUE DE VILLEREST A CORDELLE                                                 </v>
          </cell>
          <cell r="M1442" t="str">
            <v>781710.30000000</v>
          </cell>
          <cell r="N1442" t="str">
            <v>6535804.46000000</v>
          </cell>
          <cell r="O1442" t="str">
            <v>RGF93 / Lambert 93</v>
          </cell>
          <cell r="P1442">
            <v>154</v>
          </cell>
          <cell r="R1442" t="str">
            <v>RETENUE DE VILLEREST à CORDELLE</v>
          </cell>
          <cell r="T1442" t="str">
            <v>781710.30000000</v>
          </cell>
          <cell r="U1442" t="str">
            <v>6535804.46000000</v>
          </cell>
          <cell r="V1442" t="str">
            <v>RGF93 / Lambert 93</v>
          </cell>
        </row>
        <row r="1443">
          <cell r="A1443" t="str">
            <v>K091410</v>
          </cell>
          <cell r="B1443" t="str">
            <v>RETENUE DE VILLEREST à CORDELLE</v>
          </cell>
          <cell r="E1443" t="str">
            <v>GL096</v>
          </cell>
          <cell r="H1443" t="str">
            <v>AUVERGNE-RHONE-ALPES</v>
          </cell>
          <cell r="I1443" t="str">
            <v>Loire</v>
          </cell>
          <cell r="J1443" t="str">
            <v>CORDELLE</v>
          </cell>
          <cell r="L1443" t="str">
            <v xml:space="preserve">RETENUE DE VILLEREST A CORDELLE                                                 </v>
          </cell>
          <cell r="M1443" t="str">
            <v>781710.30000000</v>
          </cell>
          <cell r="N1443" t="str">
            <v>6535804.46000000</v>
          </cell>
          <cell r="O1443" t="str">
            <v>RGF93 / Lambert 93</v>
          </cell>
          <cell r="P1443">
            <v>2</v>
          </cell>
          <cell r="R1443" t="str">
            <v>RETENUE DE VILLEREST à CORDELLE</v>
          </cell>
          <cell r="T1443" t="str">
            <v>781710.30000000</v>
          </cell>
          <cell r="U1443" t="str">
            <v>6535804.00000000</v>
          </cell>
          <cell r="V1443" t="str">
            <v>RGF93 / Lambert 93</v>
          </cell>
        </row>
        <row r="1444">
          <cell r="A1444" t="str">
            <v>K091410</v>
          </cell>
          <cell r="B1444" t="str">
            <v>RETENUE DE VILLEREST à CORDELLE</v>
          </cell>
          <cell r="E1444" t="str">
            <v>GL096</v>
          </cell>
          <cell r="H1444" t="str">
            <v>AUVERGNE-RHONE-ALPES</v>
          </cell>
          <cell r="I1444" t="str">
            <v>Loire</v>
          </cell>
          <cell r="J1444" t="str">
            <v>CORDELLE</v>
          </cell>
          <cell r="L1444" t="str">
            <v xml:space="preserve">RETENUE DE VILLEREST A CORDELLE                                                 </v>
          </cell>
          <cell r="M1444" t="str">
            <v>781710.30000000</v>
          </cell>
          <cell r="N1444" t="str">
            <v>6535804.46000000</v>
          </cell>
          <cell r="O1444" t="str">
            <v>RGF93 / Lambert 93</v>
          </cell>
          <cell r="P1444">
            <v>3</v>
          </cell>
          <cell r="R1444" t="str">
            <v>RETENUE DE VILLEREST à CORDELLE</v>
          </cell>
          <cell r="T1444" t="str">
            <v>781710.30000000</v>
          </cell>
          <cell r="U1444" t="str">
            <v>6535804.00000000</v>
          </cell>
          <cell r="V1444" t="str">
            <v>RGF93 / Lambert 93</v>
          </cell>
        </row>
        <row r="1445">
          <cell r="A1445">
            <v>4406070</v>
          </cell>
          <cell r="B1445" t="str">
            <v>LA CALE - SAINTE-BLANDINE A CHAMBOEUF</v>
          </cell>
          <cell r="E1445" t="str">
            <v>FRGR0167B</v>
          </cell>
          <cell r="H1445" t="str">
            <v>AUVERGNE-RHONE-ALPES</v>
          </cell>
          <cell r="I1445" t="str">
            <v>Loire</v>
          </cell>
          <cell r="J1445" t="str">
            <v>CHAMBŒUF</v>
          </cell>
          <cell r="L1445" t="str">
            <v xml:space="preserve">AU BORD DE LA ROUTE MENANT AU LD CHAMP VERT, AU NIVEAU DU PANNEAU "30 KM/H"     </v>
          </cell>
          <cell r="M1445" t="str">
            <v>802034.00000000</v>
          </cell>
          <cell r="N1445" t="str">
            <v>6497975.00000000</v>
          </cell>
          <cell r="O1445" t="str">
            <v>RGF93 / Lambert 93</v>
          </cell>
          <cell r="P1445">
            <v>2</v>
          </cell>
          <cell r="R1445" t="str">
            <v>LA CALE - SAINTE-BLANDINE A CHAMBOEUF</v>
          </cell>
          <cell r="T1445" t="str">
            <v>802034.00000000</v>
          </cell>
          <cell r="U1445" t="str">
            <v>6497975.00000000</v>
          </cell>
          <cell r="V1445" t="str">
            <v>RGF93 / Lambert 93</v>
          </cell>
        </row>
        <row r="1446">
          <cell r="A1446">
            <v>4406071</v>
          </cell>
          <cell r="B1446" t="str">
            <v>LA COISE A MONTROND-LES-BAINS</v>
          </cell>
          <cell r="E1446" t="str">
            <v>FRGR0167B</v>
          </cell>
          <cell r="F1446" t="str">
            <v>K06-0330</v>
          </cell>
          <cell r="G1446" t="str">
            <v>la Coise</v>
          </cell>
          <cell r="H1446" t="str">
            <v>AUVERGNE-RHONE-ALPES</v>
          </cell>
          <cell r="I1446" t="str">
            <v>Loire</v>
          </cell>
          <cell r="J1446" t="str">
            <v>MONTROND-LES-BAINS</v>
          </cell>
          <cell r="L1446" t="str">
            <v xml:space="preserve">EXUTOIRE DE LA COISE AVANT SA CONFLUENCE AVEC LA LOIRE                          </v>
          </cell>
          <cell r="M1446" t="str">
            <v>795678.00000000</v>
          </cell>
          <cell r="N1446" t="str">
            <v>6505303.00000000</v>
          </cell>
          <cell r="O1446" t="str">
            <v>RGF93 / Lambert 93</v>
          </cell>
          <cell r="P1446">
            <v>1</v>
          </cell>
          <cell r="R1446" t="str">
            <v>LA COISE A MONTROND-LES-BAINS</v>
          </cell>
          <cell r="T1446" t="str">
            <v>795678.00000000</v>
          </cell>
          <cell r="U1446" t="str">
            <v>6505303.00000000</v>
          </cell>
          <cell r="V1446" t="str">
            <v>RGF93 / Lambert 93</v>
          </cell>
        </row>
        <row r="1447">
          <cell r="A1447">
            <v>4406071</v>
          </cell>
          <cell r="B1447" t="str">
            <v>LA COISE A MONTROND-LES-BAINS</v>
          </cell>
          <cell r="E1447" t="str">
            <v>FRGR0167B</v>
          </cell>
          <cell r="F1447" t="str">
            <v>K06-0330</v>
          </cell>
          <cell r="G1447" t="str">
            <v>la Coise</v>
          </cell>
          <cell r="H1447" t="str">
            <v>AUVERGNE-RHONE-ALPES</v>
          </cell>
          <cell r="I1447" t="str">
            <v>Loire</v>
          </cell>
          <cell r="J1447" t="str">
            <v>MONTROND-LES-BAINS</v>
          </cell>
          <cell r="L1447" t="str">
            <v xml:space="preserve">EXUTOIRE DE LA COISE AVANT SA CONFLUENCE AVEC LA LOIRE                          </v>
          </cell>
          <cell r="M1447" t="str">
            <v>795678.00000000</v>
          </cell>
          <cell r="N1447" t="str">
            <v>6505303.00000000</v>
          </cell>
          <cell r="O1447" t="str">
            <v>RGF93 / Lambert 93</v>
          </cell>
          <cell r="P1447">
            <v>2</v>
          </cell>
          <cell r="R1447" t="str">
            <v>LA COISE A MONTROND-LES-BAINS</v>
          </cell>
          <cell r="T1447" t="str">
            <v>795678.00000000</v>
          </cell>
          <cell r="U1447" t="str">
            <v>6505303.00000000</v>
          </cell>
          <cell r="V1447" t="str">
            <v>RGF93 / Lambert 93</v>
          </cell>
        </row>
        <row r="1448">
          <cell r="A1448">
            <v>4406071</v>
          </cell>
          <cell r="B1448" t="str">
            <v>LA COISE A MONTROND-LES-BAINS</v>
          </cell>
          <cell r="E1448" t="str">
            <v>FRGR0167B</v>
          </cell>
          <cell r="F1448" t="str">
            <v>K06-0330</v>
          </cell>
          <cell r="G1448" t="str">
            <v>la Coise</v>
          </cell>
          <cell r="H1448" t="str">
            <v>AUVERGNE-RHONE-ALPES</v>
          </cell>
          <cell r="I1448" t="str">
            <v>Loire</v>
          </cell>
          <cell r="J1448" t="str">
            <v>MONTROND-LES-BAINS</v>
          </cell>
          <cell r="L1448" t="str">
            <v xml:space="preserve">EXUTOIRE DE LA COISE AVANT SA CONFLUENCE AVEC LA LOIRE                          </v>
          </cell>
          <cell r="M1448" t="str">
            <v>795678.00000000</v>
          </cell>
          <cell r="N1448" t="str">
            <v>6505303.00000000</v>
          </cell>
          <cell r="O1448" t="str">
            <v>RGF93 / Lambert 93</v>
          </cell>
          <cell r="P1448">
            <v>3</v>
          </cell>
          <cell r="R1448" t="str">
            <v>LA COISE A MONTROND-LES-BAINS</v>
          </cell>
          <cell r="T1448" t="str">
            <v>795678.00000000</v>
          </cell>
          <cell r="U1448" t="str">
            <v>6505303.00000000</v>
          </cell>
          <cell r="V1448" t="str">
            <v>RGF93 / Lambert 93</v>
          </cell>
        </row>
        <row r="1449">
          <cell r="A1449">
            <v>4406072</v>
          </cell>
          <cell r="B1449" t="str">
            <v>LA COISE A SAINT-GALMIER</v>
          </cell>
          <cell r="E1449" t="str">
            <v>FRGR0167B</v>
          </cell>
          <cell r="F1449" t="str">
            <v>K06-0330</v>
          </cell>
          <cell r="G1449" t="str">
            <v>la Coise</v>
          </cell>
          <cell r="H1449" t="str">
            <v>AUVERGNE-RHONE-ALPES</v>
          </cell>
          <cell r="I1449" t="str">
            <v>Loire</v>
          </cell>
          <cell r="J1449" t="str">
            <v>SAINT-GALMIER</v>
          </cell>
          <cell r="L1449" t="str">
            <v xml:space="preserve">80M APRÈS L'AFFLUENT EN RIVE GAUCHE, AU NIVEAU DE LA STATION DE POMPAGE         </v>
          </cell>
          <cell r="M1449" t="str">
            <v>802257.00000000</v>
          </cell>
          <cell r="N1449" t="str">
            <v>6499697.00000000</v>
          </cell>
          <cell r="O1449" t="str">
            <v>RGF93 / Lambert 93</v>
          </cell>
          <cell r="P1449">
            <v>1</v>
          </cell>
          <cell r="R1449" t="str">
            <v>LA COISE A SAINT-GALMIER</v>
          </cell>
          <cell r="T1449" t="str">
            <v>802257.00000000</v>
          </cell>
          <cell r="U1449" t="str">
            <v>6499697.00000000</v>
          </cell>
          <cell r="V1449" t="str">
            <v>RGF93 / Lambert 93</v>
          </cell>
        </row>
        <row r="1450">
          <cell r="A1450">
            <v>4406072</v>
          </cell>
          <cell r="B1450" t="str">
            <v>LA COISE A SAINT-GALMIER</v>
          </cell>
          <cell r="E1450" t="str">
            <v>FRGR0167B</v>
          </cell>
          <cell r="F1450" t="str">
            <v>K06-0330</v>
          </cell>
          <cell r="G1450" t="str">
            <v>la Coise</v>
          </cell>
          <cell r="H1450" t="str">
            <v>AUVERGNE-RHONE-ALPES</v>
          </cell>
          <cell r="I1450" t="str">
            <v>Loire</v>
          </cell>
          <cell r="J1450" t="str">
            <v>SAINT-GALMIER</v>
          </cell>
          <cell r="L1450" t="str">
            <v xml:space="preserve">80M APRÈS L'AFFLUENT EN RIVE GAUCHE, AU NIVEAU DE LA STATION DE POMPAGE         </v>
          </cell>
          <cell r="M1450" t="str">
            <v>802257.00000000</v>
          </cell>
          <cell r="N1450" t="str">
            <v>6499697.00000000</v>
          </cell>
          <cell r="O1450" t="str">
            <v>RGF93 / Lambert 93</v>
          </cell>
          <cell r="P1450">
            <v>2</v>
          </cell>
          <cell r="R1450" t="str">
            <v>LA COISE A SAINT-GALMIER</v>
          </cell>
          <cell r="T1450" t="str">
            <v>802257.00000000</v>
          </cell>
          <cell r="U1450" t="str">
            <v>6499697.00000000</v>
          </cell>
          <cell r="V1450" t="str">
            <v>RGF93 / Lambert 93</v>
          </cell>
        </row>
        <row r="1451">
          <cell r="A1451">
            <v>4406072</v>
          </cell>
          <cell r="B1451" t="str">
            <v>LA COISE A SAINT-GALMIER</v>
          </cell>
          <cell r="E1451" t="str">
            <v>FRGR0167B</v>
          </cell>
          <cell r="F1451" t="str">
            <v>K06-0330</v>
          </cell>
          <cell r="G1451" t="str">
            <v>la Coise</v>
          </cell>
          <cell r="H1451" t="str">
            <v>AUVERGNE-RHONE-ALPES</v>
          </cell>
          <cell r="I1451" t="str">
            <v>Loire</v>
          </cell>
          <cell r="J1451" t="str">
            <v>SAINT-GALMIER</v>
          </cell>
          <cell r="L1451" t="str">
            <v xml:space="preserve">80M APRÈS L'AFFLUENT EN RIVE GAUCHE, AU NIVEAU DE LA STATION DE POMPAGE         </v>
          </cell>
          <cell r="M1451" t="str">
            <v>802257.00000000</v>
          </cell>
          <cell r="N1451" t="str">
            <v>6499697.00000000</v>
          </cell>
          <cell r="O1451" t="str">
            <v>RGF93 / Lambert 93</v>
          </cell>
          <cell r="P1451">
            <v>3</v>
          </cell>
          <cell r="R1451" t="str">
            <v>LA COISE A SAINT-GALMIER</v>
          </cell>
          <cell r="T1451" t="str">
            <v>802257.00000000</v>
          </cell>
          <cell r="U1451" t="str">
            <v>6499697.00000000</v>
          </cell>
          <cell r="V1451" t="str">
            <v>RGF93 / Lambert 93</v>
          </cell>
        </row>
        <row r="1452">
          <cell r="A1452">
            <v>4406073</v>
          </cell>
          <cell r="B1452" t="str">
            <v>LE VERUT A SAINT-GALMIER</v>
          </cell>
          <cell r="E1452" t="str">
            <v>FRGR0167B</v>
          </cell>
          <cell r="F1452" t="str">
            <v>K0677000</v>
          </cell>
          <cell r="H1452" t="str">
            <v>AUVERGNE-RHONE-ALPES</v>
          </cell>
          <cell r="I1452" t="str">
            <v>Loire</v>
          </cell>
          <cell r="J1452" t="str">
            <v>SAINT-GALMIER</v>
          </cell>
          <cell r="L1452" t="str">
            <v xml:space="preserve">AMONT DU PONT RELIANT BEL AIR ET LE CHÂTEAU SITUÉ À PROXIMITÉ DE LA D12.        </v>
          </cell>
          <cell r="M1452" t="str">
            <v>803237.00000000</v>
          </cell>
          <cell r="N1452" t="str">
            <v>6500080.00000000</v>
          </cell>
          <cell r="O1452" t="str">
            <v>RGF93 / Lambert 93</v>
          </cell>
          <cell r="P1452">
            <v>2</v>
          </cell>
          <cell r="R1452" t="str">
            <v>LE VERUT A SAINT-GALMIER</v>
          </cell>
          <cell r="T1452" t="str">
            <v>803237.00000000</v>
          </cell>
          <cell r="U1452" t="str">
            <v>6500080.00000000</v>
          </cell>
          <cell r="V1452" t="str">
            <v>RGF93 / Lambert 93</v>
          </cell>
        </row>
        <row r="1453">
          <cell r="A1453">
            <v>4406073</v>
          </cell>
          <cell r="B1453" t="str">
            <v>LE VERUT A SAINT-GALMIER</v>
          </cell>
          <cell r="E1453" t="str">
            <v>FRGR0167B</v>
          </cell>
          <cell r="F1453" t="str">
            <v>K0677000</v>
          </cell>
          <cell r="H1453" t="str">
            <v>AUVERGNE-RHONE-ALPES</v>
          </cell>
          <cell r="I1453" t="str">
            <v>Loire</v>
          </cell>
          <cell r="J1453" t="str">
            <v>SAINT-GALMIER</v>
          </cell>
          <cell r="L1453" t="str">
            <v xml:space="preserve">AMONT DU PONT RELIANT BEL AIR ET LE CHÂTEAU SITUÉ À PROXIMITÉ DE LA D12.        </v>
          </cell>
          <cell r="M1453" t="str">
            <v>803237.00000000</v>
          </cell>
          <cell r="N1453" t="str">
            <v>6500080.00000000</v>
          </cell>
          <cell r="O1453" t="str">
            <v>RGF93 / Lambert 93</v>
          </cell>
          <cell r="P1453">
            <v>3</v>
          </cell>
          <cell r="R1453" t="str">
            <v>LE VERUT A SAINT-GALMIER</v>
          </cell>
          <cell r="T1453" t="str">
            <v>803237.00000000</v>
          </cell>
          <cell r="U1453" t="str">
            <v>6500080.00000000</v>
          </cell>
          <cell r="V1453" t="str">
            <v>RGF93 / Lambert 93</v>
          </cell>
        </row>
        <row r="1454">
          <cell r="A1454">
            <v>4406073</v>
          </cell>
          <cell r="B1454" t="str">
            <v>LE VERUT A SAINT-GALMIER</v>
          </cell>
          <cell r="E1454" t="str">
            <v>FRGR0167B</v>
          </cell>
          <cell r="F1454" t="str">
            <v>K0677000</v>
          </cell>
          <cell r="H1454" t="str">
            <v>AUVERGNE-RHONE-ALPES</v>
          </cell>
          <cell r="I1454" t="str">
            <v>Loire</v>
          </cell>
          <cell r="J1454" t="str">
            <v>SAINT-GALMIER</v>
          </cell>
          <cell r="L1454" t="str">
            <v xml:space="preserve">AMONT DU PONT RELIANT BEL AIR ET LE CHÂTEAU SITUÉ À PROXIMITÉ DE LA D12.        </v>
          </cell>
          <cell r="M1454" t="str">
            <v>803237.00000000</v>
          </cell>
          <cell r="N1454" t="str">
            <v>6500080.00000000</v>
          </cell>
          <cell r="O1454" t="str">
            <v>RGF93 / Lambert 93</v>
          </cell>
          <cell r="P1454">
            <v>4</v>
          </cell>
          <cell r="R1454" t="str">
            <v>LE VERUT A SAINT-GALMIER</v>
          </cell>
          <cell r="T1454" t="str">
            <v>803237.00000000</v>
          </cell>
          <cell r="U1454" t="str">
            <v>6500080.00000000</v>
          </cell>
          <cell r="V1454" t="str">
            <v>RGF93 / Lambert 93</v>
          </cell>
        </row>
        <row r="1455">
          <cell r="A1455">
            <v>4406074</v>
          </cell>
          <cell r="B1455" t="str">
            <v>RUISSEAU DE SAVIE A CHAMBOEUF</v>
          </cell>
          <cell r="E1455" t="str">
            <v>FRGR0167B</v>
          </cell>
          <cell r="F1455" t="str">
            <v>K0676500</v>
          </cell>
          <cell r="G1455" t="str">
            <v>le Savie</v>
          </cell>
          <cell r="H1455" t="str">
            <v>AUVERGNE-RHONE-ALPES</v>
          </cell>
          <cell r="I1455" t="str">
            <v>Loire</v>
          </cell>
          <cell r="J1455" t="str">
            <v>CHAMBŒUF</v>
          </cell>
          <cell r="L1455" t="str">
            <v xml:space="preserve">AU BORD DE LA ROUTE, 300M AVANT LA D6, EN AVAL DE LA CARRIÈRE                   </v>
          </cell>
          <cell r="M1455" t="str">
            <v>804525.00000000</v>
          </cell>
          <cell r="N1455" t="str">
            <v>6499444.00000000</v>
          </cell>
          <cell r="O1455" t="str">
            <v>RGF93 / Lambert 93</v>
          </cell>
          <cell r="P1455">
            <v>1</v>
          </cell>
          <cell r="R1455" t="str">
            <v>RUISSEAU DE SAVIE A CHAMBOEUF</v>
          </cell>
          <cell r="T1455" t="str">
            <v>804525.00000000</v>
          </cell>
          <cell r="U1455" t="str">
            <v>6499444.00000000</v>
          </cell>
          <cell r="V1455" t="str">
            <v>RGF93 / Lambert 93</v>
          </cell>
        </row>
        <row r="1456">
          <cell r="A1456">
            <v>4406078</v>
          </cell>
          <cell r="B1456" t="str">
            <v>LE RAMAREY A SAINT-DENIS-SUR-COISE</v>
          </cell>
          <cell r="E1456" t="str">
            <v>FRGR0167A</v>
          </cell>
          <cell r="F1456" t="str">
            <v>K0669500</v>
          </cell>
          <cell r="H1456" t="str">
            <v>AUVERGNE-RHONE-ALPES</v>
          </cell>
          <cell r="I1456" t="str">
            <v>Loire</v>
          </cell>
          <cell r="J1456" t="str">
            <v>SAINT-DENIS-SUR-COISE</v>
          </cell>
          <cell r="L1456" t="str">
            <v xml:space="preserve">PONT D103-2, DANS LE BOURG, AVANT CONFLUENCE AVEC LA COISE                      </v>
          </cell>
          <cell r="M1456" t="str">
            <v>810994.00000000</v>
          </cell>
          <cell r="N1456" t="str">
            <v>6503012.00000000</v>
          </cell>
          <cell r="O1456" t="str">
            <v>RGF93 / Lambert 93</v>
          </cell>
          <cell r="P1456">
            <v>1</v>
          </cell>
          <cell r="R1456" t="str">
            <v>LE RAMAREY A SAINT-DENIS-SUR-COISE</v>
          </cell>
          <cell r="T1456" t="str">
            <v>810994.00000000</v>
          </cell>
          <cell r="U1456" t="str">
            <v>6503012.00000000</v>
          </cell>
          <cell r="V1456" t="str">
            <v>RGF93 / Lambert 93</v>
          </cell>
        </row>
        <row r="1457">
          <cell r="A1457">
            <v>4406079</v>
          </cell>
          <cell r="B1457" t="str">
            <v>LE RAMAREY A SAINT-DENIS-SUR-COISE</v>
          </cell>
          <cell r="E1457" t="str">
            <v>FRGR0167A</v>
          </cell>
          <cell r="F1457" t="str">
            <v>K0669500</v>
          </cell>
          <cell r="H1457" t="str">
            <v>AUVERGNE-RHONE-ALPES</v>
          </cell>
          <cell r="I1457" t="str">
            <v>Loire</v>
          </cell>
          <cell r="J1457" t="str">
            <v>SAINT-DENIS-SUR-COISE</v>
          </cell>
          <cell r="L1457" t="str">
            <v xml:space="preserve">PONT  DU CHEMIN ALLANT AU LIEU-DIT RAMAREY, 50 M SOUS LA CROIX                  </v>
          </cell>
          <cell r="M1457" t="str">
            <v>811309.00000000</v>
          </cell>
          <cell r="N1457" t="str">
            <v>6502265.00000000</v>
          </cell>
          <cell r="O1457" t="str">
            <v>RGF93 / Lambert 93</v>
          </cell>
          <cell r="P1457">
            <v>1</v>
          </cell>
          <cell r="R1457" t="str">
            <v>LE RAMAREY A SAINT-DENIS-SUR-COISE</v>
          </cell>
          <cell r="T1457" t="str">
            <v>811309.00000000</v>
          </cell>
          <cell r="U1457" t="str">
            <v>6502265.00000000</v>
          </cell>
          <cell r="V1457" t="str">
            <v>RGF93 / Lambert 93</v>
          </cell>
        </row>
        <row r="1458">
          <cell r="A1458">
            <v>4406085</v>
          </cell>
          <cell r="B1458" t="str">
            <v>LA GIMOND RG A CHEVRIERES</v>
          </cell>
          <cell r="E1458" t="str">
            <v>FRGR0167A</v>
          </cell>
          <cell r="F1458" t="str">
            <v>K0675500</v>
          </cell>
          <cell r="G1458" t="str">
            <v>la Gimond</v>
          </cell>
          <cell r="H1458" t="str">
            <v>AUVERGNE-RHONE-ALPES</v>
          </cell>
          <cell r="I1458" t="str">
            <v>Loire</v>
          </cell>
          <cell r="J1458" t="str">
            <v>CHEVRIERES</v>
          </cell>
          <cell r="L1458" t="str">
            <v xml:space="preserve">PONT D6 VERS LE LIEU-DIT MIRAUDON                                               </v>
          </cell>
          <cell r="M1458" t="str">
            <v>807496.00000000</v>
          </cell>
          <cell r="N1458" t="str">
            <v>6499710.00000000</v>
          </cell>
          <cell r="O1458" t="str">
            <v>RGF93 / Lambert 93</v>
          </cell>
          <cell r="P1458">
            <v>1</v>
          </cell>
          <cell r="R1458" t="str">
            <v>LA GIMOND RG A CHEVRIERES</v>
          </cell>
          <cell r="T1458" t="str">
            <v>807496.00000000</v>
          </cell>
          <cell r="U1458" t="str">
            <v>6499710.00000000</v>
          </cell>
          <cell r="V1458" t="str">
            <v>RGF93 / Lambert 93</v>
          </cell>
        </row>
        <row r="1459">
          <cell r="A1459">
            <v>4406085</v>
          </cell>
          <cell r="B1459" t="str">
            <v>LA GIMOND RG A CHEVRIERES</v>
          </cell>
          <cell r="E1459" t="str">
            <v>FRGR0167A</v>
          </cell>
          <cell r="F1459" t="str">
            <v>K0675500</v>
          </cell>
          <cell r="G1459" t="str">
            <v>la Gimond</v>
          </cell>
          <cell r="H1459" t="str">
            <v>AUVERGNE-RHONE-ALPES</v>
          </cell>
          <cell r="I1459" t="str">
            <v>Loire</v>
          </cell>
          <cell r="J1459" t="str">
            <v>CHEVRIERES</v>
          </cell>
          <cell r="L1459" t="str">
            <v xml:space="preserve">PONT D6 VERS LE LIEU-DIT MIRAUDON                                               </v>
          </cell>
          <cell r="M1459" t="str">
            <v>807496.00000000</v>
          </cell>
          <cell r="N1459" t="str">
            <v>6499710.00000000</v>
          </cell>
          <cell r="O1459" t="str">
            <v>RGF93 / Lambert 93</v>
          </cell>
          <cell r="P1459">
            <v>2</v>
          </cell>
          <cell r="R1459" t="str">
            <v>LA GIMOND RG A CHEVRIERES</v>
          </cell>
          <cell r="T1459" t="str">
            <v>807496.00000000</v>
          </cell>
          <cell r="U1459" t="str">
            <v>6499710.00000000</v>
          </cell>
          <cell r="V1459" t="str">
            <v>RGF93 / Lambert 93</v>
          </cell>
        </row>
        <row r="1460">
          <cell r="A1460">
            <v>4406085</v>
          </cell>
          <cell r="B1460" t="str">
            <v>LA GIMOND RG A CHEVRIERES</v>
          </cell>
          <cell r="E1460" t="str">
            <v>FRGR0167A</v>
          </cell>
          <cell r="F1460" t="str">
            <v>K0675500</v>
          </cell>
          <cell r="G1460" t="str">
            <v>la Gimond</v>
          </cell>
          <cell r="H1460" t="str">
            <v>AUVERGNE-RHONE-ALPES</v>
          </cell>
          <cell r="I1460" t="str">
            <v>Loire</v>
          </cell>
          <cell r="J1460" t="str">
            <v>CHEVRIERES</v>
          </cell>
          <cell r="L1460" t="str">
            <v xml:space="preserve">PONT D6 VERS LE LIEU-DIT MIRAUDON                                               </v>
          </cell>
          <cell r="M1460" t="str">
            <v>807496.00000000</v>
          </cell>
          <cell r="N1460" t="str">
            <v>6499710.00000000</v>
          </cell>
          <cell r="O1460" t="str">
            <v>RGF93 / Lambert 93</v>
          </cell>
          <cell r="P1460">
            <v>3</v>
          </cell>
          <cell r="R1460" t="str">
            <v>LA GIMOND RG A CHEVRIERES</v>
          </cell>
          <cell r="T1460" t="str">
            <v>807496.00000000</v>
          </cell>
          <cell r="U1460" t="str">
            <v>6499710.00000000</v>
          </cell>
          <cell r="V1460" t="str">
            <v>RGF93 / Lambert 93</v>
          </cell>
        </row>
        <row r="1461">
          <cell r="A1461">
            <v>4406087</v>
          </cell>
          <cell r="B1461" t="str">
            <v>LE COUZON A SAINT-DENIS-SUR-COISE</v>
          </cell>
          <cell r="E1461" t="str">
            <v>FRGR0167A</v>
          </cell>
          <cell r="F1461" t="str">
            <v>K0668000</v>
          </cell>
          <cell r="G1461" t="str">
            <v>le Couzon</v>
          </cell>
          <cell r="H1461" t="str">
            <v>AUVERGNE-RHONE-ALPES</v>
          </cell>
          <cell r="I1461" t="str">
            <v>Loire</v>
          </cell>
          <cell r="J1461" t="str">
            <v>SAINT-DENIS-SUR-COISE</v>
          </cell>
          <cell r="L1461" t="str">
            <v xml:space="preserve">PONT CROISEMENT D3, D4 ET D103.2, LIEU-DIT LE PONT FRANÇAIS                     </v>
          </cell>
          <cell r="M1461" t="str">
            <v>812389.00000000</v>
          </cell>
          <cell r="N1461" t="str">
            <v>6503480.00000000</v>
          </cell>
          <cell r="O1461" t="str">
            <v>RGF93 / Lambert 93</v>
          </cell>
          <cell r="P1461">
            <v>1</v>
          </cell>
          <cell r="R1461" t="str">
            <v>LE COUZON A SAINT-DENIS-SUR-COISE</v>
          </cell>
          <cell r="T1461" t="str">
            <v>812389.00000000</v>
          </cell>
          <cell r="U1461" t="str">
            <v>6503480.00000000</v>
          </cell>
          <cell r="V1461" t="str">
            <v>RGF93 / Lambert 93</v>
          </cell>
        </row>
        <row r="1462">
          <cell r="A1462">
            <v>4406087</v>
          </cell>
          <cell r="B1462" t="str">
            <v>LE COUZON A SAINT-DENIS-SUR-COISE</v>
          </cell>
          <cell r="E1462" t="str">
            <v>FRGR0167A</v>
          </cell>
          <cell r="F1462" t="str">
            <v>K0668000</v>
          </cell>
          <cell r="G1462" t="str">
            <v>le Couzon</v>
          </cell>
          <cell r="H1462" t="str">
            <v>AUVERGNE-RHONE-ALPES</v>
          </cell>
          <cell r="I1462" t="str">
            <v>Loire</v>
          </cell>
          <cell r="J1462" t="str">
            <v>SAINT-DENIS-SUR-COISE</v>
          </cell>
          <cell r="L1462" t="str">
            <v xml:space="preserve">PONT CROISEMENT D3, D4 ET D103.2, LIEU-DIT LE PONT FRANÇAIS                     </v>
          </cell>
          <cell r="M1462" t="str">
            <v>812389.00000000</v>
          </cell>
          <cell r="N1462" t="str">
            <v>6503480.00000000</v>
          </cell>
          <cell r="O1462" t="str">
            <v>RGF93 / Lambert 93</v>
          </cell>
          <cell r="P1462">
            <v>2</v>
          </cell>
          <cell r="R1462" t="str">
            <v>LE COUZON A SAINT-DENIS-SUR-COISE</v>
          </cell>
          <cell r="T1462" t="str">
            <v>812389.00000000</v>
          </cell>
          <cell r="U1462" t="str">
            <v>6503480.00000000</v>
          </cell>
          <cell r="V1462" t="str">
            <v>RGF93 / Lambert 93</v>
          </cell>
        </row>
        <row r="1463">
          <cell r="A1463">
            <v>4406087</v>
          </cell>
          <cell r="B1463" t="str">
            <v>LE COUZON A SAINT-DENIS-SUR-COISE</v>
          </cell>
          <cell r="E1463" t="str">
            <v>FRGR0167A</v>
          </cell>
          <cell r="F1463" t="str">
            <v>K0668000</v>
          </cell>
          <cell r="G1463" t="str">
            <v>le Couzon</v>
          </cell>
          <cell r="H1463" t="str">
            <v>AUVERGNE-RHONE-ALPES</v>
          </cell>
          <cell r="I1463" t="str">
            <v>Loire</v>
          </cell>
          <cell r="J1463" t="str">
            <v>SAINT-DENIS-SUR-COISE</v>
          </cell>
          <cell r="L1463" t="str">
            <v xml:space="preserve">PONT CROISEMENT D3, D4 ET D103.2, LIEU-DIT LE PONT FRANÇAIS                     </v>
          </cell>
          <cell r="M1463" t="str">
            <v>812389.00000000</v>
          </cell>
          <cell r="N1463" t="str">
            <v>6503480.00000000</v>
          </cell>
          <cell r="O1463" t="str">
            <v>RGF93 / Lambert 93</v>
          </cell>
          <cell r="P1463">
            <v>3</v>
          </cell>
          <cell r="R1463" t="str">
            <v>LE COUZON A SAINT-DENIS-SUR-COISE</v>
          </cell>
          <cell r="T1463" t="str">
            <v>812389.00000000</v>
          </cell>
          <cell r="U1463" t="str">
            <v>6503480.00000000</v>
          </cell>
          <cell r="V1463" t="str">
            <v>RGF93 / Lambert 93</v>
          </cell>
        </row>
        <row r="1464">
          <cell r="A1464">
            <v>4406090</v>
          </cell>
          <cell r="B1464" t="str">
            <v>LA COISE A SAINT-MEDARD-EN-FOREZ</v>
          </cell>
          <cell r="E1464" t="str">
            <v>FRGR0167A</v>
          </cell>
          <cell r="F1464" t="str">
            <v>K06-0330</v>
          </cell>
          <cell r="G1464" t="str">
            <v>la Coise</v>
          </cell>
          <cell r="H1464" t="str">
            <v>AUVERGNE-RHONE-ALPES</v>
          </cell>
          <cell r="I1464" t="str">
            <v>Loire</v>
          </cell>
          <cell r="J1464" t="str">
            <v>SAINT-MEDARD-EN-FOREZ</v>
          </cell>
          <cell r="L1464" t="str">
            <v xml:space="preserve">PONT ENTRE SAINT-MÉDARD ET LA TIVILLIÈRE, EN AVAL DU RAU DE LA MURE             </v>
          </cell>
          <cell r="M1464" t="str">
            <v>805515.00000000</v>
          </cell>
          <cell r="N1464" t="str">
            <v>6501941.00000000</v>
          </cell>
          <cell r="O1464" t="str">
            <v>RGF93 / Lambert 93</v>
          </cell>
          <cell r="P1464">
            <v>1</v>
          </cell>
          <cell r="R1464" t="str">
            <v>LA COISE A SAINT-MEDARD-EN-FOREZ</v>
          </cell>
          <cell r="T1464" t="str">
            <v>805515.00000000</v>
          </cell>
          <cell r="U1464" t="str">
            <v>6501941.00000000</v>
          </cell>
          <cell r="V1464" t="str">
            <v>RGF93 / Lambert 93</v>
          </cell>
        </row>
        <row r="1465">
          <cell r="A1465">
            <v>4406090</v>
          </cell>
          <cell r="B1465" t="str">
            <v>LA COISE A SAINT-MEDARD-EN-FOREZ</v>
          </cell>
          <cell r="E1465" t="str">
            <v>FRGR0167A</v>
          </cell>
          <cell r="F1465" t="str">
            <v>K06-0330</v>
          </cell>
          <cell r="G1465" t="str">
            <v>la Coise</v>
          </cell>
          <cell r="H1465" t="str">
            <v>AUVERGNE-RHONE-ALPES</v>
          </cell>
          <cell r="I1465" t="str">
            <v>Loire</v>
          </cell>
          <cell r="J1465" t="str">
            <v>SAINT-MEDARD-EN-FOREZ</v>
          </cell>
          <cell r="L1465" t="str">
            <v xml:space="preserve">PONT ENTRE SAINT-MÉDARD ET LA TIVILLIÈRE, EN AVAL DU RAU DE LA MURE             </v>
          </cell>
          <cell r="M1465" t="str">
            <v>805515.00000000</v>
          </cell>
          <cell r="N1465" t="str">
            <v>6501941.00000000</v>
          </cell>
          <cell r="O1465" t="str">
            <v>RGF93 / Lambert 93</v>
          </cell>
          <cell r="P1465">
            <v>2</v>
          </cell>
          <cell r="R1465" t="str">
            <v>LA COISE A SAINT-MEDARD-EN-FOREZ</v>
          </cell>
          <cell r="T1465" t="str">
            <v>805515.00000000</v>
          </cell>
          <cell r="U1465" t="str">
            <v>6501941.00000000</v>
          </cell>
          <cell r="V1465" t="str">
            <v>RGF93 / Lambert 93</v>
          </cell>
        </row>
        <row r="1466">
          <cell r="A1466">
            <v>4406090</v>
          </cell>
          <cell r="B1466" t="str">
            <v>LA COISE A SAINT-MEDARD-EN-FOREZ</v>
          </cell>
          <cell r="E1466" t="str">
            <v>FRGR0167A</v>
          </cell>
          <cell r="F1466" t="str">
            <v>K06-0330</v>
          </cell>
          <cell r="G1466" t="str">
            <v>la Coise</v>
          </cell>
          <cell r="H1466" t="str">
            <v>AUVERGNE-RHONE-ALPES</v>
          </cell>
          <cell r="I1466" t="str">
            <v>Loire</v>
          </cell>
          <cell r="J1466" t="str">
            <v>SAINT-MEDARD-EN-FOREZ</v>
          </cell>
          <cell r="L1466" t="str">
            <v xml:space="preserve">PONT ENTRE SAINT-MÉDARD ET LA TIVILLIÈRE, EN AVAL DU RAU DE LA MURE             </v>
          </cell>
          <cell r="M1466" t="str">
            <v>805515.00000000</v>
          </cell>
          <cell r="N1466" t="str">
            <v>6501941.00000000</v>
          </cell>
          <cell r="O1466" t="str">
            <v>RGF93 / Lambert 93</v>
          </cell>
          <cell r="P1466">
            <v>3</v>
          </cell>
          <cell r="R1466" t="str">
            <v>LA COISE A SAINT-MEDARD-EN-FOREZ</v>
          </cell>
          <cell r="T1466" t="str">
            <v>805515.00000000</v>
          </cell>
          <cell r="U1466" t="str">
            <v>6501941.00000000</v>
          </cell>
          <cell r="V1466" t="str">
            <v>RGF93 / Lambert 93</v>
          </cell>
        </row>
        <row r="1467">
          <cell r="A1467">
            <v>4406091</v>
          </cell>
          <cell r="B1467" t="str">
            <v>LA COISE A SAINT-DENIS-SUR-COISE</v>
          </cell>
          <cell r="E1467" t="str">
            <v>FRGR0167A</v>
          </cell>
          <cell r="F1467" t="str">
            <v>K06-0330</v>
          </cell>
          <cell r="G1467" t="str">
            <v>la Coise</v>
          </cell>
          <cell r="H1467" t="str">
            <v>AUVERGNE-RHONE-ALPES</v>
          </cell>
          <cell r="I1467" t="str">
            <v>Loire</v>
          </cell>
          <cell r="J1467" t="str">
            <v>SAINT-DENIS-SUR-COISE</v>
          </cell>
          <cell r="L1467" t="str">
            <v xml:space="preserve">Au bord de la D103.2, entre lieux-dits Moulin Trunel et La Charentaine          </v>
          </cell>
          <cell r="M1467" t="str">
            <v>811483.00000000</v>
          </cell>
          <cell r="N1467" t="str">
            <v>6503617.00000000</v>
          </cell>
          <cell r="O1467" t="str">
            <v>RGF93 / Lambert 93</v>
          </cell>
          <cell r="P1467">
            <v>3</v>
          </cell>
          <cell r="R1467" t="str">
            <v>LA COISE A SAINT-DENIS-SUR-COISE</v>
          </cell>
          <cell r="T1467" t="str">
            <v>811483.00000000</v>
          </cell>
          <cell r="U1467" t="str">
            <v>6503617.00000000</v>
          </cell>
          <cell r="V1467" t="str">
            <v>RGF93 / Lambert 93</v>
          </cell>
        </row>
        <row r="1468">
          <cell r="A1468">
            <v>4406091</v>
          </cell>
          <cell r="B1468" t="str">
            <v>LA COISE A SAINT-DENIS-SUR-COISE</v>
          </cell>
          <cell r="E1468" t="str">
            <v>FRGR0167A</v>
          </cell>
          <cell r="F1468" t="str">
            <v>K06-0330</v>
          </cell>
          <cell r="G1468" t="str">
            <v>la Coise</v>
          </cell>
          <cell r="H1468" t="str">
            <v>AUVERGNE-RHONE-ALPES</v>
          </cell>
          <cell r="I1468" t="str">
            <v>Loire</v>
          </cell>
          <cell r="J1468" t="str">
            <v>SAINT-DENIS-SUR-COISE</v>
          </cell>
          <cell r="L1468" t="str">
            <v xml:space="preserve">Au bord de la D103.2, entre lieux-dits Moulin Trunel et La Charentaine          </v>
          </cell>
          <cell r="M1468" t="str">
            <v>811483.00000000</v>
          </cell>
          <cell r="N1468" t="str">
            <v>6503617.00000000</v>
          </cell>
          <cell r="O1468" t="str">
            <v>RGF93 / Lambert 93</v>
          </cell>
          <cell r="P1468">
            <v>4</v>
          </cell>
          <cell r="R1468" t="str">
            <v>LA COISE A SAINT-DENIS-SUR-COISE</v>
          </cell>
          <cell r="T1468" t="str">
            <v>811483.00000000</v>
          </cell>
          <cell r="U1468" t="str">
            <v>6503617.00000000</v>
          </cell>
          <cell r="V1468" t="str">
            <v>RGF93 / Lambert 93</v>
          </cell>
        </row>
        <row r="1469">
          <cell r="A1469">
            <v>4406091</v>
          </cell>
          <cell r="B1469" t="str">
            <v>LA COISE A SAINT-DENIS-SUR-COISE</v>
          </cell>
          <cell r="E1469" t="str">
            <v>FRGR0167A</v>
          </cell>
          <cell r="F1469" t="str">
            <v>K06-0330</v>
          </cell>
          <cell r="G1469" t="str">
            <v>la Coise</v>
          </cell>
          <cell r="H1469" t="str">
            <v>AUVERGNE-RHONE-ALPES</v>
          </cell>
          <cell r="I1469" t="str">
            <v>Loire</v>
          </cell>
          <cell r="J1469" t="str">
            <v>SAINT-DENIS-SUR-COISE</v>
          </cell>
          <cell r="L1469" t="str">
            <v xml:space="preserve">Au bord de la D103.2, entre lieux-dits Moulin Trunel et La Charentaine          </v>
          </cell>
          <cell r="M1469" t="str">
            <v>811483.00000000</v>
          </cell>
          <cell r="N1469" t="str">
            <v>6503617.00000000</v>
          </cell>
          <cell r="O1469" t="str">
            <v>RGF93 / Lambert 93</v>
          </cell>
          <cell r="P1469">
            <v>5</v>
          </cell>
          <cell r="R1469" t="str">
            <v>LA COISE A SAINT-DENIS-SUR-COISE</v>
          </cell>
          <cell r="T1469" t="str">
            <v>811483.00000000</v>
          </cell>
          <cell r="U1469" t="str">
            <v>6503617.00000000</v>
          </cell>
          <cell r="V1469" t="str">
            <v>RGF93 / Lambert 93</v>
          </cell>
        </row>
        <row r="1470">
          <cell r="A1470">
            <v>4406092</v>
          </cell>
          <cell r="B1470" t="str">
            <v>LA BILAISE A SAINT-DENIS-SUR-COISE</v>
          </cell>
          <cell r="E1470" t="str">
            <v>FRGR0167A</v>
          </cell>
          <cell r="F1470" t="str">
            <v>K0669800</v>
          </cell>
          <cell r="G1470" t="str">
            <v>le Bilaise</v>
          </cell>
          <cell r="H1470" t="str">
            <v>AUVERGNE-RHONE-ALPES</v>
          </cell>
          <cell r="I1470" t="str">
            <v>Loire</v>
          </cell>
          <cell r="J1470" t="str">
            <v>SAINT-DENIS-SUR-COISE</v>
          </cell>
          <cell r="L1470" t="str">
            <v xml:space="preserve">Pont de la D103, lieu-dit Les Pins                                              </v>
          </cell>
          <cell r="M1470" t="str">
            <v>810330.00000000</v>
          </cell>
          <cell r="N1470" t="str">
            <v>6502010.00000000</v>
          </cell>
          <cell r="O1470" t="str">
            <v>RGF93 / Lambert 93</v>
          </cell>
          <cell r="P1470">
            <v>8</v>
          </cell>
          <cell r="R1470" t="str">
            <v>LA BILAISE A SAINT-DENIS-SUR-COISE</v>
          </cell>
          <cell r="T1470" t="str">
            <v>810330.00000000</v>
          </cell>
          <cell r="U1470" t="str">
            <v>6502010.00000000</v>
          </cell>
          <cell r="V1470" t="str">
            <v>RGF93 / Lambert 93</v>
          </cell>
        </row>
        <row r="1471">
          <cell r="A1471">
            <v>4407014</v>
          </cell>
          <cell r="B1471" t="str">
            <v>TORANCHE A SAINT-LAURENT-LA-CONCHE</v>
          </cell>
          <cell r="E1471" t="str">
            <v>FRGR1321</v>
          </cell>
          <cell r="F1471" t="str">
            <v>K0704600</v>
          </cell>
          <cell r="G1471" t="str">
            <v>la Toranche</v>
          </cell>
          <cell r="H1471" t="str">
            <v>AUVERGNE-RHONE-ALPES</v>
          </cell>
          <cell r="I1471" t="str">
            <v>Loire</v>
          </cell>
          <cell r="J1471" t="str">
            <v>SAINT-LAURENT-LA-CONCHE</v>
          </cell>
          <cell r="L1471" t="str">
            <v xml:space="preserve">SOUS LE PONT DE LA D115                                                         </v>
          </cell>
          <cell r="M1471" t="str">
            <v>794110.00000000</v>
          </cell>
          <cell r="N1471" t="str">
            <v>6510515.00000000</v>
          </cell>
          <cell r="O1471" t="str">
            <v>RGF93 / Lambert 93</v>
          </cell>
          <cell r="P1471">
            <v>1</v>
          </cell>
          <cell r="R1471" t="str">
            <v>TORANCHE A SAINT-LAURENT-LA-CONCHE</v>
          </cell>
          <cell r="T1471" t="str">
            <v>794110.00000000</v>
          </cell>
          <cell r="U1471" t="str">
            <v>6510515.00000000</v>
          </cell>
          <cell r="V1471" t="str">
            <v>RGF93 / Lambert 93</v>
          </cell>
        </row>
        <row r="1472">
          <cell r="A1472">
            <v>4407015</v>
          </cell>
          <cell r="B1472" t="str">
            <v>LOISE A FEURS</v>
          </cell>
          <cell r="E1472" t="str">
            <v>GR0173</v>
          </cell>
          <cell r="F1472" t="str">
            <v>K0714000</v>
          </cell>
          <cell r="G1472" t="str">
            <v>la Loise</v>
          </cell>
          <cell r="H1472" t="str">
            <v>AUVERGNE-RHONE-ALPES</v>
          </cell>
          <cell r="I1472" t="str">
            <v>Loire</v>
          </cell>
          <cell r="J1472" t="str">
            <v>FEURS</v>
          </cell>
          <cell r="L1472" t="str">
            <v xml:space="preserve">SOUS LE PONT DE LA RUE CAMILLE PARIAT                                           </v>
          </cell>
          <cell r="M1472" t="str">
            <v>794824.00000000</v>
          </cell>
          <cell r="N1472" t="str">
            <v>6517266.00000000</v>
          </cell>
          <cell r="O1472" t="str">
            <v>RGF93 / Lambert 93</v>
          </cell>
          <cell r="P1472">
            <v>1</v>
          </cell>
          <cell r="R1472" t="str">
            <v>LOISE A FEURS</v>
          </cell>
          <cell r="T1472" t="str">
            <v>794824.00000000</v>
          </cell>
          <cell r="U1472" t="str">
            <v>6517266.00000000</v>
          </cell>
          <cell r="V1472" t="str">
            <v>RGF93 / Lambert 93</v>
          </cell>
        </row>
        <row r="1473">
          <cell r="A1473">
            <v>4409024</v>
          </cell>
          <cell r="B1473" t="str">
            <v>RHINS A LE COTEAU</v>
          </cell>
          <cell r="E1473" t="str">
            <v>GR0179</v>
          </cell>
          <cell r="F1473" t="str">
            <v>K09-0300</v>
          </cell>
          <cell r="G1473" t="str">
            <v>rivière le rhins</v>
          </cell>
          <cell r="H1473" t="str">
            <v>AUVERGNE-RHONE-ALPES</v>
          </cell>
          <cell r="I1473" t="str">
            <v>Loire</v>
          </cell>
          <cell r="J1473" t="str">
            <v>LE COTEAU</v>
          </cell>
          <cell r="L1473" t="str">
            <v xml:space="preserve">SOUS LA PASSERELLE PIETONNE EN AVAL DU REJET EN RIVE DROITE                     </v>
          </cell>
          <cell r="M1473" t="str">
            <v>784500.00000000</v>
          </cell>
          <cell r="N1473" t="str">
            <v>6548249.00000000</v>
          </cell>
          <cell r="O1473" t="str">
            <v>RGF93 / Lambert 93</v>
          </cell>
          <cell r="P1473">
            <v>1</v>
          </cell>
          <cell r="R1473" t="str">
            <v>RHINS A LE COTEAU</v>
          </cell>
          <cell r="T1473" t="str">
            <v>784500.00000000</v>
          </cell>
          <cell r="U1473" t="str">
            <v>6548249.00000000</v>
          </cell>
          <cell r="V1473" t="str">
            <v>RGF93 / Lambert 93</v>
          </cell>
        </row>
        <row r="1474">
          <cell r="A1474">
            <v>4409025</v>
          </cell>
          <cell r="B1474" t="str">
            <v>RENAISON A ROANNE</v>
          </cell>
          <cell r="E1474" t="str">
            <v>GR0180</v>
          </cell>
          <cell r="F1474" t="str">
            <v>K0924000</v>
          </cell>
          <cell r="G1474" t="str">
            <v>le Renaison</v>
          </cell>
          <cell r="H1474" t="str">
            <v>AUVERGNE-RHONE-ALPES</v>
          </cell>
          <cell r="I1474" t="str">
            <v>Loire</v>
          </cell>
          <cell r="J1474" t="str">
            <v>ROANNE</v>
          </cell>
          <cell r="L1474" t="str">
            <v xml:space="preserve">ENTRE LES 2 PONTS, AU BOUT DE L'IMPASSE GERBAY                                  </v>
          </cell>
          <cell r="M1474" t="str">
            <v>782552.00000000</v>
          </cell>
          <cell r="N1474" t="str">
            <v>6548469.00000000</v>
          </cell>
          <cell r="O1474" t="str">
            <v>RGF93 / Lambert 93</v>
          </cell>
          <cell r="P1474">
            <v>1</v>
          </cell>
          <cell r="R1474" t="str">
            <v>RENAISON A ROANNE</v>
          </cell>
          <cell r="T1474" t="str">
            <v>782552.00000000</v>
          </cell>
          <cell r="U1474" t="str">
            <v>6548469.00000000</v>
          </cell>
          <cell r="V1474" t="str">
            <v>RGF93 / Lambert 93</v>
          </cell>
        </row>
        <row r="1475">
          <cell r="A1475">
            <v>4409026</v>
          </cell>
          <cell r="B1475" t="str">
            <v>LE GANTET A VIOLAY</v>
          </cell>
          <cell r="E1475" t="str">
            <v>GR0182</v>
          </cell>
          <cell r="F1475" t="str">
            <v>K0974200</v>
          </cell>
          <cell r="G1475" t="str">
            <v>le Gantet</v>
          </cell>
          <cell r="H1475" t="str">
            <v>AUVERGNE-RHONE-ALPES</v>
          </cell>
          <cell r="I1475" t="str">
            <v>Loire</v>
          </cell>
          <cell r="J1475" t="str">
            <v>VIOLAY</v>
          </cell>
          <cell r="L1475" t="str">
            <v xml:space="preserve">EN AVAL DE LA RETENUE D'EAU DE LA PEPINIERE DES FONTANETTES                     </v>
          </cell>
          <cell r="M1475" t="str">
            <v>804776.70000000</v>
          </cell>
          <cell r="N1475" t="str">
            <v>6530247.00000000</v>
          </cell>
          <cell r="O1475" t="str">
            <v>RGF93 / Lambert 93</v>
          </cell>
          <cell r="P1475">
            <v>1</v>
          </cell>
          <cell r="R1475" t="str">
            <v>LE GANTET A VIOLAY</v>
          </cell>
          <cell r="T1475" t="str">
            <v>804776.70000000</v>
          </cell>
          <cell r="U1475" t="str">
            <v>6530247.00000000</v>
          </cell>
          <cell r="V1475" t="str">
            <v>RGF93 / Lambert 93</v>
          </cell>
        </row>
        <row r="1476">
          <cell r="A1476">
            <v>4409027</v>
          </cell>
          <cell r="B1476" t="str">
            <v>LE GANTET A VIOLAY</v>
          </cell>
          <cell r="E1476" t="str">
            <v>GR0182</v>
          </cell>
          <cell r="F1476" t="str">
            <v>K0974300</v>
          </cell>
          <cell r="H1476" t="str">
            <v>AUVERGNE-RHONE-ALPES</v>
          </cell>
          <cell r="I1476" t="str">
            <v>Loire</v>
          </cell>
          <cell r="J1476" t="str">
            <v>VIOLAY</v>
          </cell>
          <cell r="L1476" t="str">
            <v xml:space="preserve">AU LIEU DIT LE VERNET                                                           </v>
          </cell>
          <cell r="M1476" t="str">
            <v>804218.00000000</v>
          </cell>
          <cell r="N1476" t="str">
            <v>6529753.00000000</v>
          </cell>
          <cell r="O1476" t="str">
            <v>RGF93 / Lambert 93</v>
          </cell>
          <cell r="P1476">
            <v>1</v>
          </cell>
          <cell r="R1476" t="str">
            <v>LE GANTET A VIOLAY</v>
          </cell>
          <cell r="T1476" t="str">
            <v>804218.00000000</v>
          </cell>
          <cell r="U1476" t="str">
            <v>6529753.00000000</v>
          </cell>
          <cell r="V1476" t="str">
            <v>RGF93 / Lambert 93</v>
          </cell>
        </row>
        <row r="1477">
          <cell r="A1477">
            <v>4409028</v>
          </cell>
          <cell r="B1477" t="str">
            <v>LOIRE A VILLEREST</v>
          </cell>
          <cell r="E1477" t="str">
            <v>FRGR0004B</v>
          </cell>
          <cell r="F1477">
            <v>0</v>
          </cell>
          <cell r="G1477" t="str">
            <v>la Loire</v>
          </cell>
          <cell r="H1477" t="str">
            <v>AUVERGNE-RHONE-ALPES</v>
          </cell>
          <cell r="I1477" t="str">
            <v>Loire</v>
          </cell>
          <cell r="J1477" t="str">
            <v>VILLEREST</v>
          </cell>
          <cell r="L1477" t="str">
            <v xml:space="preserve">aval immediat du barrage de villerest                                           </v>
          </cell>
          <cell r="M1477" t="str">
            <v>780646.90000000</v>
          </cell>
          <cell r="N1477" t="str">
            <v>6545252.00000000</v>
          </cell>
          <cell r="O1477" t="str">
            <v>RGF93 / Lambert 93</v>
          </cell>
          <cell r="P1477">
            <v>1</v>
          </cell>
          <cell r="R1477" t="str">
            <v>LOIRE A VILLEREST</v>
          </cell>
          <cell r="T1477" t="str">
            <v>780647.00000000</v>
          </cell>
          <cell r="U1477" t="str">
            <v>6545251.00000000</v>
          </cell>
          <cell r="V1477" t="str">
            <v>RGF93 / Lambert 93</v>
          </cell>
        </row>
        <row r="1478">
          <cell r="A1478" t="str">
            <v>BQ000023</v>
          </cell>
          <cell r="B1478" t="str">
            <v>LOIRE ANDREZIEUX</v>
          </cell>
          <cell r="H1478" t="str">
            <v>AUVERGNE-RHONE-ALPES</v>
          </cell>
          <cell r="I1478" t="str">
            <v>Loire</v>
          </cell>
          <cell r="J1478" t="str">
            <v>ANDREZIEUX-BOUTHEON</v>
          </cell>
          <cell r="L1478" t="str">
            <v>LOIRE ANDREZIEUX</v>
          </cell>
          <cell r="M1478" t="str">
            <v>799766.00000000</v>
          </cell>
          <cell r="N1478" t="str">
            <v>6493866.00000000</v>
          </cell>
          <cell r="O1478" t="str">
            <v>RGF93 / Lambert 93</v>
          </cell>
          <cell r="P1478">
            <v>1</v>
          </cell>
          <cell r="T1478" t="str">
            <v>799766.00000000</v>
          </cell>
          <cell r="U1478" t="str">
            <v>6493866.00000000</v>
          </cell>
          <cell r="V1478" t="str">
            <v>RGF93 / Lambert 93</v>
          </cell>
        </row>
        <row r="1479">
          <cell r="A1479" t="str">
            <v>BQ000053</v>
          </cell>
          <cell r="B1479" t="str">
            <v>PLEUVEY SAVIGNEUX</v>
          </cell>
          <cell r="H1479" t="str">
            <v>AUVERGNE-RHONE-ALPES</v>
          </cell>
          <cell r="I1479" t="str">
            <v>Loire</v>
          </cell>
          <cell r="J1479" t="str">
            <v>SAVIGNEUX</v>
          </cell>
          <cell r="L1479" t="str">
            <v>PLEUVEY SAVIGNEUX</v>
          </cell>
          <cell r="M1479" t="str">
            <v>785637.00000000</v>
          </cell>
          <cell r="N1479" t="str">
            <v>6503464.00000000</v>
          </cell>
          <cell r="O1479" t="str">
            <v>RGF93 / Lambert 93</v>
          </cell>
          <cell r="P1479">
            <v>1</v>
          </cell>
          <cell r="T1479" t="str">
            <v>785637.00000000</v>
          </cell>
          <cell r="U1479" t="str">
            <v>6503464.00000000</v>
          </cell>
          <cell r="V1479" t="str">
            <v>RGF93 / Lambert 93</v>
          </cell>
        </row>
        <row r="1480">
          <cell r="A1480" t="str">
            <v>BQ000067</v>
          </cell>
          <cell r="B1480" t="str">
            <v>CANAL FOREZ UZORE FEURS</v>
          </cell>
          <cell r="H1480" t="str">
            <v>AUVERGNE-RHONE-ALPES</v>
          </cell>
          <cell r="I1480" t="str">
            <v>Loire</v>
          </cell>
          <cell r="J1480" t="str">
            <v>MONTVERDUN</v>
          </cell>
          <cell r="L1480" t="str">
            <v>CANAL FOREZ UZORE FEURS</v>
          </cell>
          <cell r="M1480" t="str">
            <v>784441.00000000</v>
          </cell>
          <cell r="N1480" t="str">
            <v>6512974.00000000</v>
          </cell>
          <cell r="O1480" t="str">
            <v>RGF93 / Lambert 93</v>
          </cell>
          <cell r="P1480">
            <v>1</v>
          </cell>
          <cell r="T1480" t="str">
            <v>784441.00000000</v>
          </cell>
          <cell r="U1480" t="str">
            <v>6512974.00000000</v>
          </cell>
          <cell r="V1480" t="str">
            <v>RGF93 / Lambert 93</v>
          </cell>
        </row>
        <row r="1481">
          <cell r="A1481" t="str">
            <v>BQ000068</v>
          </cell>
          <cell r="B1481" t="str">
            <v>CANAL ARTERE PONCINS FEURS</v>
          </cell>
          <cell r="H1481" t="str">
            <v>AUVERGNE-RHONE-ALPES</v>
          </cell>
          <cell r="I1481" t="str">
            <v>Loire</v>
          </cell>
          <cell r="J1481" t="str">
            <v>SAINT-ROMAIN-LE-PUY</v>
          </cell>
          <cell r="L1481" t="str">
            <v>CANAL ARTERE PONCINS FEURS</v>
          </cell>
          <cell r="M1481" t="str">
            <v>788927.00000000</v>
          </cell>
          <cell r="N1481" t="str">
            <v>6496192.00000000</v>
          </cell>
          <cell r="O1481" t="str">
            <v>RGF93 / Lambert 93</v>
          </cell>
          <cell r="P1481">
            <v>1</v>
          </cell>
          <cell r="T1481" t="str">
            <v>788927.00000000</v>
          </cell>
          <cell r="U1481" t="str">
            <v>6496192.00000000</v>
          </cell>
          <cell r="V1481" t="str">
            <v>RGF93 / Lambert 93</v>
          </cell>
        </row>
        <row r="1482">
          <cell r="A1482" t="str">
            <v>BQ000122</v>
          </cell>
          <cell r="B1482" t="str">
            <v>VIZEZY</v>
          </cell>
          <cell r="H1482" t="str">
            <v>AUVERGNE-RHONE-ALPES</v>
          </cell>
          <cell r="I1482" t="str">
            <v>Loire</v>
          </cell>
          <cell r="J1482" t="str">
            <v>ESSERTINES-EN-CHATELNEUF</v>
          </cell>
          <cell r="L1482" t="str">
            <v>VIZEZY</v>
          </cell>
          <cell r="M1482" t="str">
            <v>777733.00000000</v>
          </cell>
          <cell r="N1482" t="str">
            <v>6502091.00000000</v>
          </cell>
          <cell r="O1482" t="str">
            <v>RGF93 / Lambert 93</v>
          </cell>
          <cell r="P1482">
            <v>1</v>
          </cell>
          <cell r="T1482" t="str">
            <v>777733.00000000</v>
          </cell>
          <cell r="U1482" t="str">
            <v>6502091.00000000</v>
          </cell>
          <cell r="V1482" t="str">
            <v>RGF93 / Lambert 93</v>
          </cell>
        </row>
        <row r="1483">
          <cell r="A1483" t="str">
            <v>BQ000246</v>
          </cell>
          <cell r="B1483" t="str">
            <v>ANDRABLE SI HAUT FOREZ</v>
          </cell>
          <cell r="H1483" t="str">
            <v>AUVERGNE-RHONE-ALPES</v>
          </cell>
          <cell r="I1483" t="str">
            <v>Loire</v>
          </cell>
          <cell r="J1483" t="str">
            <v>LA CHAPELLE-EN-LAFAYE</v>
          </cell>
          <cell r="L1483" t="str">
            <v>ANDRABLE SI HAUT FOREZ</v>
          </cell>
          <cell r="M1483" t="str">
            <v>777044.00000000</v>
          </cell>
          <cell r="N1483" t="str">
            <v>6486703.00000000</v>
          </cell>
          <cell r="O1483" t="str">
            <v>RGF93 / Lambert 93</v>
          </cell>
          <cell r="P1483">
            <v>1</v>
          </cell>
          <cell r="T1483" t="str">
            <v>777044.00000000</v>
          </cell>
          <cell r="U1483" t="str">
            <v>6486703.00000000</v>
          </cell>
          <cell r="V1483" t="str">
            <v>RGF93 / Lambert 93</v>
          </cell>
        </row>
        <row r="1484">
          <cell r="A1484" t="str">
            <v>BQ000301</v>
          </cell>
          <cell r="B1484" t="str">
            <v>RUISSEAU LE PROLANGES</v>
          </cell>
          <cell r="H1484" t="str">
            <v>AUVERGNE-RHONE-ALPES</v>
          </cell>
          <cell r="I1484" t="str">
            <v>Loire</v>
          </cell>
          <cell r="J1484" t="str">
            <v>GUMIERES</v>
          </cell>
          <cell r="L1484" t="str">
            <v>RUISSEAU LE PROLANGES</v>
          </cell>
          <cell r="M1484" t="str">
            <v>776538.00000000</v>
          </cell>
          <cell r="N1484" t="str">
            <v>6493028.00000000</v>
          </cell>
          <cell r="O1484" t="str">
            <v>RGF93 / Lambert 93</v>
          </cell>
          <cell r="P1484">
            <v>1</v>
          </cell>
          <cell r="T1484" t="str">
            <v>776538.00000000</v>
          </cell>
          <cell r="U1484" t="str">
            <v>6493028.00000000</v>
          </cell>
          <cell r="V1484" t="str">
            <v>RGF93 / Lambert 93</v>
          </cell>
        </row>
        <row r="1485">
          <cell r="A1485" t="str">
            <v>BQ000339</v>
          </cell>
          <cell r="B1485" t="str">
            <v>RIVIERE LE RIOTET</v>
          </cell>
          <cell r="H1485" t="str">
            <v>AUVERGNE-RHONE-ALPES</v>
          </cell>
          <cell r="I1485" t="str">
            <v>Loire</v>
          </cell>
          <cell r="J1485" t="str">
            <v>BOURG-ARGENTAL</v>
          </cell>
          <cell r="L1485" t="str">
            <v>RIVIERE LE RIOTET</v>
          </cell>
          <cell r="M1485" t="str">
            <v>823715.00000000</v>
          </cell>
          <cell r="N1485" t="str">
            <v>6468685.00000000</v>
          </cell>
          <cell r="O1485" t="str">
            <v>RGF93 / Lambert 93</v>
          </cell>
          <cell r="P1485">
            <v>1</v>
          </cell>
          <cell r="T1485" t="str">
            <v>823715.00000000</v>
          </cell>
          <cell r="U1485" t="str">
            <v>6468685.00000000</v>
          </cell>
          <cell r="V1485" t="str">
            <v>RGF93 / Lambert 93</v>
          </cell>
        </row>
        <row r="1486">
          <cell r="A1486" t="str">
            <v>BQ000380</v>
          </cell>
          <cell r="B1486" t="str">
            <v>GARRON SI ST ANDRE APCHON</v>
          </cell>
          <cell r="H1486" t="str">
            <v>AUVERGNE-RHONE-ALPES</v>
          </cell>
          <cell r="I1486" t="str">
            <v>Loire</v>
          </cell>
          <cell r="J1486" t="str">
            <v>ARCON</v>
          </cell>
          <cell r="L1486" t="str">
            <v>GARRON SI ST ANDRE APCHON</v>
          </cell>
          <cell r="M1486" t="str">
            <v>767246.00000000</v>
          </cell>
          <cell r="N1486" t="str">
            <v>6546150.00000000</v>
          </cell>
          <cell r="O1486" t="str">
            <v>RGF93 / Lambert 93</v>
          </cell>
          <cell r="P1486">
            <v>1</v>
          </cell>
          <cell r="T1486" t="str">
            <v>767246.00000000</v>
          </cell>
          <cell r="U1486" t="str">
            <v>6546150.00000000</v>
          </cell>
          <cell r="V1486" t="str">
            <v>RGF93 / Lambert 93</v>
          </cell>
        </row>
        <row r="1487">
          <cell r="A1487" t="str">
            <v>BQ000381</v>
          </cell>
          <cell r="B1487" t="str">
            <v>JANET SI ST ANDRE APCHON ARCON</v>
          </cell>
          <cell r="H1487" t="str">
            <v>AUVERGNE-RHONE-ALPES</v>
          </cell>
          <cell r="I1487" t="str">
            <v>Loire</v>
          </cell>
          <cell r="J1487" t="str">
            <v>ARCON</v>
          </cell>
          <cell r="L1487" t="str">
            <v>JANET SI ST ANDRE APCHON ARCON</v>
          </cell>
          <cell r="M1487" t="str">
            <v>767246.00000000</v>
          </cell>
          <cell r="N1487" t="str">
            <v>6546150.00000000</v>
          </cell>
          <cell r="O1487" t="str">
            <v>RGF93 / Lambert 93</v>
          </cell>
          <cell r="P1487">
            <v>1</v>
          </cell>
          <cell r="T1487" t="str">
            <v>767246.00000000</v>
          </cell>
          <cell r="U1487" t="str">
            <v>6546150.00000000</v>
          </cell>
          <cell r="V1487" t="str">
            <v>RGF93 / Lambert 93</v>
          </cell>
        </row>
        <row r="1488">
          <cell r="A1488" t="str">
            <v>BQ000440</v>
          </cell>
          <cell r="B1488" t="str">
            <v>RIVIERE LE TERNAY</v>
          </cell>
          <cell r="H1488" t="str">
            <v>AUVERGNE-RHONE-ALPES</v>
          </cell>
          <cell r="I1488" t="str">
            <v>Loire</v>
          </cell>
          <cell r="J1488" t="str">
            <v>SAINT-JULIEN-MOLIN-MOLETTE</v>
          </cell>
          <cell r="L1488" t="str">
            <v>RIVIERE LE TERNAY</v>
          </cell>
          <cell r="M1488" t="str">
            <v>826816.00000000</v>
          </cell>
          <cell r="N1488" t="str">
            <v>6470369.00000000</v>
          </cell>
          <cell r="O1488" t="str">
            <v>RGF93 / Lambert 93</v>
          </cell>
          <cell r="P1488">
            <v>1</v>
          </cell>
          <cell r="T1488" t="str">
            <v>826816.00000000</v>
          </cell>
          <cell r="U1488" t="str">
            <v>6470369.00000000</v>
          </cell>
          <cell r="V1488" t="str">
            <v>RGF93 / Lambert 93</v>
          </cell>
        </row>
        <row r="1489">
          <cell r="A1489" t="str">
            <v>BQ000678</v>
          </cell>
          <cell r="B1489" t="str">
            <v>R.PTE MALGOUTTE SI TEYSSONNE</v>
          </cell>
          <cell r="H1489" t="str">
            <v>AUVERGNE-RHONE-ALPES</v>
          </cell>
          <cell r="I1489" t="str">
            <v>Loire</v>
          </cell>
          <cell r="J1489" t="str">
            <v>SAINT-BONNET-DES-QUARTS</v>
          </cell>
          <cell r="L1489" t="str">
            <v>R.PTE MALGOUTTE SI TEYSSONNE</v>
          </cell>
          <cell r="M1489" t="str">
            <v>764327.00000000</v>
          </cell>
          <cell r="N1489" t="str">
            <v>6559429.00000000</v>
          </cell>
          <cell r="O1489" t="str">
            <v>RGF93 / Lambert 93</v>
          </cell>
          <cell r="P1489">
            <v>1</v>
          </cell>
          <cell r="T1489" t="str">
            <v>764327.00000000</v>
          </cell>
          <cell r="U1489" t="str">
            <v>6559429.00000000</v>
          </cell>
          <cell r="V1489" t="str">
            <v>RGF93 / Lambert 93</v>
          </cell>
        </row>
        <row r="1490">
          <cell r="A1490" t="str">
            <v>BQ000679</v>
          </cell>
          <cell r="B1490" t="str">
            <v>R.MALGOUTTE TEYSSONNE</v>
          </cell>
          <cell r="H1490" t="str">
            <v>AUVERGNE-RHONE-ALPES</v>
          </cell>
          <cell r="I1490" t="str">
            <v>Loire</v>
          </cell>
          <cell r="J1490" t="str">
            <v>SAINT-BONNET-DES-QUARTS</v>
          </cell>
          <cell r="L1490" t="str">
            <v>R.MALGOUTTE TEYSSONNE</v>
          </cell>
          <cell r="M1490" t="str">
            <v>764327.00000000</v>
          </cell>
          <cell r="N1490" t="str">
            <v>6559429.00000000</v>
          </cell>
          <cell r="O1490" t="str">
            <v>RGF93 / Lambert 93</v>
          </cell>
          <cell r="P1490">
            <v>1</v>
          </cell>
          <cell r="T1490" t="str">
            <v>764327.00000000</v>
          </cell>
          <cell r="U1490" t="str">
            <v>6559429.00000000</v>
          </cell>
          <cell r="V1490" t="str">
            <v>RGF93 / Lambert 93</v>
          </cell>
        </row>
        <row r="1491">
          <cell r="A1491" t="str">
            <v>BQ000680</v>
          </cell>
          <cell r="B1491" t="str">
            <v>R.TOINARD SI TEYSSONNE</v>
          </cell>
          <cell r="H1491" t="str">
            <v>AUVERGNE-RHONE-ALPES</v>
          </cell>
          <cell r="I1491" t="str">
            <v>Loire</v>
          </cell>
          <cell r="J1491" t="str">
            <v>SAINT-BONNET-DES-QUARTS</v>
          </cell>
          <cell r="L1491" t="str">
            <v>R.TOINARD SI TEYSSONNE</v>
          </cell>
          <cell r="M1491" t="str">
            <v>764327.00000000</v>
          </cell>
          <cell r="N1491" t="str">
            <v>6559429.00000000</v>
          </cell>
          <cell r="O1491" t="str">
            <v>RGF93 / Lambert 93</v>
          </cell>
          <cell r="P1491">
            <v>1</v>
          </cell>
          <cell r="T1491" t="str">
            <v>764327.00000000</v>
          </cell>
          <cell r="U1491" t="str">
            <v>6559429.00000000</v>
          </cell>
          <cell r="V1491" t="str">
            <v>RGF93 / Lambert 93</v>
          </cell>
        </row>
        <row r="1492">
          <cell r="A1492" t="str">
            <v>BQ000682</v>
          </cell>
          <cell r="B1492" t="str">
            <v>R.TEYSSONNE SI TEYSSONNE</v>
          </cell>
          <cell r="H1492" t="str">
            <v>AUVERGNE-RHONE-ALPES</v>
          </cell>
          <cell r="I1492" t="str">
            <v>Loire</v>
          </cell>
          <cell r="J1492" t="str">
            <v>SAINT-BONNET-DES-QUARTS</v>
          </cell>
          <cell r="L1492" t="str">
            <v>R.TEYSSONNE SI TEYSSONNE</v>
          </cell>
          <cell r="M1492" t="str">
            <v>764327.00000000</v>
          </cell>
          <cell r="N1492" t="str">
            <v>6559429.00000000</v>
          </cell>
          <cell r="O1492" t="str">
            <v>RGF93 / Lambert 93</v>
          </cell>
          <cell r="P1492">
            <v>1</v>
          </cell>
          <cell r="T1492" t="str">
            <v>764327.00000000</v>
          </cell>
          <cell r="U1492" t="str">
            <v>6559429.00000000</v>
          </cell>
          <cell r="V1492" t="str">
            <v>RGF93 / Lambert 93</v>
          </cell>
        </row>
        <row r="1493">
          <cell r="A1493" t="str">
            <v>BQ000730</v>
          </cell>
          <cell r="B1493" t="str">
            <v>RUISSEAU SCIE SI RHONE PILAT</v>
          </cell>
          <cell r="H1493" t="str">
            <v>AUVERGNE-RHONE-ALPES</v>
          </cell>
          <cell r="I1493" t="str">
            <v>Loire</v>
          </cell>
          <cell r="J1493" t="str">
            <v>PELUSSIN</v>
          </cell>
          <cell r="L1493" t="str">
            <v>RUISSEAU SCIE SI RHONE PILAT</v>
          </cell>
          <cell r="M1493" t="str">
            <v>829501.00000000</v>
          </cell>
          <cell r="N1493" t="str">
            <v>6482226.00000000</v>
          </cell>
          <cell r="O1493" t="str">
            <v>RGF93 / Lambert 93</v>
          </cell>
          <cell r="P1493">
            <v>1</v>
          </cell>
          <cell r="T1493" t="str">
            <v>829501.00000000</v>
          </cell>
          <cell r="U1493" t="str">
            <v>6482226.00000000</v>
          </cell>
          <cell r="V1493" t="str">
            <v>RGF93 / Lambert 93</v>
          </cell>
        </row>
        <row r="1494">
          <cell r="A1494" t="str">
            <v>BQ000752</v>
          </cell>
          <cell r="B1494" t="str">
            <v>LA MARE ST MARCELLIN EN FOREZ</v>
          </cell>
          <cell r="H1494" t="str">
            <v>AUVERGNE-RHONE-ALPES</v>
          </cell>
          <cell r="I1494" t="str">
            <v>Loire</v>
          </cell>
          <cell r="J1494" t="str">
            <v>SAINT-MARCELLIN-EN-FOREZ</v>
          </cell>
          <cell r="L1494" t="str">
            <v>LA MARE ST MARCELLIN EN FOREZ</v>
          </cell>
          <cell r="M1494" t="str">
            <v>791096.00000000</v>
          </cell>
          <cell r="N1494" t="str">
            <v>6488799.00000000</v>
          </cell>
          <cell r="O1494" t="str">
            <v>RGF93 / Lambert 93</v>
          </cell>
          <cell r="P1494">
            <v>1</v>
          </cell>
          <cell r="T1494" t="str">
            <v>791096.00000000</v>
          </cell>
          <cell r="U1494" t="str">
            <v>6488799.00000000</v>
          </cell>
          <cell r="V1494" t="str">
            <v>RGF93 / Lambert 93</v>
          </cell>
        </row>
        <row r="1495">
          <cell r="A1495" t="str">
            <v>BQ001129</v>
          </cell>
          <cell r="B1495" t="str">
            <v>RETENUE D'UZORE FEURS</v>
          </cell>
          <cell r="H1495" t="str">
            <v>AUVERGNE-RHONE-ALPES</v>
          </cell>
          <cell r="I1495" t="str">
            <v>Loire</v>
          </cell>
          <cell r="J1495" t="str">
            <v>MONTVERDUN</v>
          </cell>
          <cell r="L1495" t="str">
            <v>RETENUE D'UZORE FEURS</v>
          </cell>
          <cell r="M1495" t="str">
            <v>784441.00000000</v>
          </cell>
          <cell r="N1495" t="str">
            <v>6512974.00000000</v>
          </cell>
          <cell r="O1495" t="str">
            <v>RGF93 / Lambert 93</v>
          </cell>
          <cell r="P1495">
            <v>1</v>
          </cell>
          <cell r="T1495" t="str">
            <v>784441.00000000</v>
          </cell>
          <cell r="U1495" t="str">
            <v>6512974.00000000</v>
          </cell>
          <cell r="V1495" t="str">
            <v>RGF93 / Lambert 93</v>
          </cell>
        </row>
        <row r="1496">
          <cell r="A1496" t="str">
            <v>BQ001143</v>
          </cell>
          <cell r="B1496" t="str">
            <v>CURRAIZE ARTERE PONCINS FEURS</v>
          </cell>
          <cell r="H1496" t="str">
            <v>AUVERGNE-RHONE-ALPES</v>
          </cell>
          <cell r="I1496" t="str">
            <v>Loire</v>
          </cell>
          <cell r="J1496" t="str">
            <v>SAINT-ROMAIN-LE-PUY</v>
          </cell>
          <cell r="L1496" t="str">
            <v>CURRAIZE ARTERE PONCINS FEURS</v>
          </cell>
          <cell r="M1496" t="str">
            <v>788927.00000000</v>
          </cell>
          <cell r="N1496" t="str">
            <v>6496192.00000000</v>
          </cell>
          <cell r="O1496" t="str">
            <v>RGF93 / Lambert 93</v>
          </cell>
          <cell r="P1496">
            <v>1</v>
          </cell>
          <cell r="T1496" t="str">
            <v>788927.00000000</v>
          </cell>
          <cell r="U1496" t="str">
            <v>6496192.00000000</v>
          </cell>
          <cell r="V1496" t="str">
            <v>RGF93 / Lambert 93</v>
          </cell>
        </row>
        <row r="1497">
          <cell r="A1497" t="str">
            <v>BQ001225</v>
          </cell>
          <cell r="B1497" t="str">
            <v>R.BECAJAT SI TEYSSONNE</v>
          </cell>
          <cell r="H1497" t="str">
            <v>AUVERGNE-RHONE-ALPES</v>
          </cell>
          <cell r="I1497" t="str">
            <v>Loire</v>
          </cell>
          <cell r="J1497" t="str">
            <v>SAINT-BONNET-DES-QUARTS</v>
          </cell>
          <cell r="L1497" t="str">
            <v>R.BECAJAT SI TEYSSONNE</v>
          </cell>
          <cell r="M1497" t="str">
            <v>764327.00000000</v>
          </cell>
          <cell r="N1497" t="str">
            <v>6559429.00000000</v>
          </cell>
          <cell r="O1497" t="str">
            <v>RGF93 / Lambert 93</v>
          </cell>
          <cell r="P1497">
            <v>1</v>
          </cell>
          <cell r="T1497" t="str">
            <v>764327.00000000</v>
          </cell>
          <cell r="U1497" t="str">
            <v>6559429.00000000</v>
          </cell>
          <cell r="V1497" t="str">
            <v>RGF93 / Lambert 93</v>
          </cell>
        </row>
        <row r="1498">
          <cell r="A1498" t="str">
            <v>BQ001226</v>
          </cell>
          <cell r="B1498" t="str">
            <v>R.ROLAND SI TEYSSONNE</v>
          </cell>
          <cell r="H1498" t="str">
            <v>AUVERGNE-RHONE-ALPES</v>
          </cell>
          <cell r="I1498" t="str">
            <v>Loire</v>
          </cell>
          <cell r="J1498" t="str">
            <v>SAINT-BONNET-DES-QUARTS</v>
          </cell>
          <cell r="L1498" t="str">
            <v>R.ROLAND SI TEYSSONNE</v>
          </cell>
          <cell r="M1498" t="str">
            <v>764327.00000000</v>
          </cell>
          <cell r="N1498" t="str">
            <v>6559429.00000000</v>
          </cell>
          <cell r="O1498" t="str">
            <v>RGF93 / Lambert 93</v>
          </cell>
          <cell r="P1498">
            <v>1</v>
          </cell>
          <cell r="T1498" t="str">
            <v>764327.00000000</v>
          </cell>
          <cell r="U1498" t="str">
            <v>6559429.00000000</v>
          </cell>
          <cell r="V1498" t="str">
            <v>RGF93 / Lambert 93</v>
          </cell>
        </row>
        <row r="1499">
          <cell r="A1499" t="str">
            <v>BQ001346</v>
          </cell>
          <cell r="B1499" t="str">
            <v>RUISSEAU L'ANZON</v>
          </cell>
          <cell r="H1499" t="str">
            <v>AUVERGNE-RHONE-ALPES</v>
          </cell>
          <cell r="I1499" t="str">
            <v>Loire</v>
          </cell>
          <cell r="J1499" t="str">
            <v>NOIRETABLE</v>
          </cell>
          <cell r="L1499" t="str">
            <v>RUISSEAU L'ANZON</v>
          </cell>
          <cell r="M1499" t="str">
            <v>758481.00000000</v>
          </cell>
          <cell r="N1499" t="str">
            <v>6524007.00000000</v>
          </cell>
          <cell r="O1499" t="str">
            <v>RGF93 / Lambert 93</v>
          </cell>
          <cell r="P1499">
            <v>1</v>
          </cell>
          <cell r="T1499" t="str">
            <v>758481.00000000</v>
          </cell>
          <cell r="U1499" t="str">
            <v>6524007.00000000</v>
          </cell>
          <cell r="V1499" t="str">
            <v>RGF93 / Lambert 93</v>
          </cell>
        </row>
        <row r="1500">
          <cell r="A1500" t="str">
            <v>BR003013</v>
          </cell>
          <cell r="B1500" t="str">
            <v>PRISE D'EAU LA MICHALIERE</v>
          </cell>
          <cell r="H1500" t="str">
            <v>AUVERGNE-RHONE-ALPES</v>
          </cell>
          <cell r="I1500" t="str">
            <v>Loire</v>
          </cell>
          <cell r="J1500" t="str">
            <v>LE CHAMBON-FEUGEROLLES</v>
          </cell>
          <cell r="L1500" t="str">
            <v>PRISE D'EAU LA MICHALIERE</v>
          </cell>
          <cell r="M1500" t="str">
            <v>803642.00000000</v>
          </cell>
          <cell r="N1500" t="str">
            <v>6478100.00000000</v>
          </cell>
          <cell r="O1500" t="str">
            <v>RGF93 / Lambert 93</v>
          </cell>
          <cell r="P1500">
            <v>1</v>
          </cell>
          <cell r="T1500" t="str">
            <v>803642.00000000</v>
          </cell>
          <cell r="U1500" t="str">
            <v>6478100.00000000</v>
          </cell>
          <cell r="V1500" t="str">
            <v>RGF93 / Lambert 93</v>
          </cell>
        </row>
        <row r="1501">
          <cell r="A1501">
            <v>4407016</v>
          </cell>
          <cell r="B1501" t="str">
            <v>CHANASSON à EPERCIEUX-SAINT-PAUL</v>
          </cell>
          <cell r="E1501" t="str">
            <v>FRGR1452</v>
          </cell>
          <cell r="F1501" t="str">
            <v>K0784500</v>
          </cell>
          <cell r="G1501" t="str">
            <v>le Gourtarou</v>
          </cell>
          <cell r="H1501" t="str">
            <v>AUVERGNE-RHONE-ALPES</v>
          </cell>
          <cell r="I1501" t="str">
            <v>Loire</v>
          </cell>
          <cell r="J1501" t="str">
            <v>EPERCIEUX-SAINT-PAUL</v>
          </cell>
          <cell r="L1501" t="str">
            <v xml:space="preserve">à préciser                                                                      </v>
          </cell>
          <cell r="M1501" t="str">
            <v>797573.00000000</v>
          </cell>
          <cell r="N1501" t="str">
            <v>6521790.00000000</v>
          </cell>
          <cell r="O1501" t="str">
            <v>RGF93 / Lambert 93</v>
          </cell>
          <cell r="P1501">
            <v>1</v>
          </cell>
          <cell r="R1501" t="str">
            <v>CHANASSON à EPERCIEUX-SAINT-PAUL</v>
          </cell>
          <cell r="T1501" t="str">
            <v>797573.00000000</v>
          </cell>
          <cell r="U1501" t="str">
            <v>6521790.00000000</v>
          </cell>
          <cell r="V1501" t="str">
            <v>RGF93 / Lambert 93</v>
          </cell>
        </row>
        <row r="1502">
          <cell r="A1502">
            <v>4407016</v>
          </cell>
          <cell r="B1502" t="str">
            <v>CHANASSON à EPERCIEUX-SAINT-PAUL</v>
          </cell>
          <cell r="C1502" t="str">
            <v>LOIRE-BRETAGNE</v>
          </cell>
          <cell r="D1502" t="str">
            <v>Bassin Loire</v>
          </cell>
          <cell r="E1502" t="str">
            <v>FRGR1452</v>
          </cell>
          <cell r="F1502" t="str">
            <v>K0784500</v>
          </cell>
          <cell r="G1502" t="str">
            <v>le Gourtarou</v>
          </cell>
          <cell r="H1502" t="str">
            <v>AUVERGNE-RHONE-ALPES</v>
          </cell>
          <cell r="I1502" t="str">
            <v>Loire</v>
          </cell>
          <cell r="J1502" t="str">
            <v>EPERCIEUX-SAINT-PAUL</v>
          </cell>
          <cell r="L1502" t="str">
            <v xml:space="preserve">à préciser                                                                      </v>
          </cell>
          <cell r="M1502" t="str">
            <v>797573.00000000</v>
          </cell>
          <cell r="N1502" t="str">
            <v>6521790.00000000</v>
          </cell>
          <cell r="O1502" t="str">
            <v>RGF93 / Lambert 93</v>
          </cell>
          <cell r="P1502">
            <v>2</v>
          </cell>
          <cell r="R1502" t="str">
            <v>CHANASSON à EPERCIEUX-SAINT-PAUL</v>
          </cell>
          <cell r="T1502" t="str">
            <v>797573.00000000</v>
          </cell>
          <cell r="U1502" t="str">
            <v>6521790.00000000</v>
          </cell>
          <cell r="V1502" t="str">
            <v>RGF93 / Lambert 93</v>
          </cell>
        </row>
        <row r="1503">
          <cell r="A1503">
            <v>4407016</v>
          </cell>
          <cell r="B1503" t="str">
            <v>CHANASSON à EPERCIEUX-SAINT-PAUL</v>
          </cell>
          <cell r="E1503" t="str">
            <v>FRGR1452</v>
          </cell>
          <cell r="F1503" t="str">
            <v>K0784500</v>
          </cell>
          <cell r="G1503" t="str">
            <v>le Gourtarou</v>
          </cell>
          <cell r="H1503" t="str">
            <v>AUVERGNE-RHONE-ALPES</v>
          </cell>
          <cell r="I1503" t="str">
            <v>Loire</v>
          </cell>
          <cell r="J1503" t="str">
            <v>EPERCIEUX-SAINT-PAUL</v>
          </cell>
          <cell r="L1503" t="str">
            <v xml:space="preserve">à préciser                                                                      </v>
          </cell>
          <cell r="M1503" t="str">
            <v>797573.00000000</v>
          </cell>
          <cell r="N1503" t="str">
            <v>6521790.00000000</v>
          </cell>
          <cell r="O1503" t="str">
            <v>RGF93 / Lambert 93</v>
          </cell>
          <cell r="P1503">
            <v>3</v>
          </cell>
          <cell r="R1503" t="str">
            <v>CHANASSON à EPERCIEUX-SAINT-PAUL</v>
          </cell>
          <cell r="T1503" t="str">
            <v>797573.00000000</v>
          </cell>
          <cell r="U1503" t="str">
            <v>6521790.00000000</v>
          </cell>
          <cell r="V1503" t="str">
            <v>RGF93 / Lambert 93</v>
          </cell>
        </row>
        <row r="1504">
          <cell r="A1504">
            <v>4407016</v>
          </cell>
          <cell r="B1504" t="str">
            <v>CHANASSON à EPERCIEUX-SAINT-PAUL</v>
          </cell>
          <cell r="E1504" t="str">
            <v>FRGR1452</v>
          </cell>
          <cell r="F1504" t="str">
            <v>K0784500</v>
          </cell>
          <cell r="G1504" t="str">
            <v>le Gourtarou</v>
          </cell>
          <cell r="H1504" t="str">
            <v>AUVERGNE-RHONE-ALPES</v>
          </cell>
          <cell r="I1504" t="str">
            <v>Loire</v>
          </cell>
          <cell r="J1504" t="str">
            <v>EPERCIEUX-SAINT-PAUL</v>
          </cell>
          <cell r="L1504" t="str">
            <v xml:space="preserve">à préciser                                                                      </v>
          </cell>
          <cell r="M1504" t="str">
            <v>797573.00000000</v>
          </cell>
          <cell r="N1504" t="str">
            <v>6521790.00000000</v>
          </cell>
          <cell r="O1504" t="str">
            <v>RGF93 / Lambert 93</v>
          </cell>
          <cell r="P1504">
            <v>4</v>
          </cell>
          <cell r="R1504" t="str">
            <v>CHANASSON à EPERCIEUX-SAINT-PAUL</v>
          </cell>
          <cell r="T1504" t="str">
            <v>797573.00000000</v>
          </cell>
          <cell r="U1504" t="str">
            <v>6521790.00000000</v>
          </cell>
          <cell r="V1504" t="str">
            <v>RGF93 / Lambert 93</v>
          </cell>
        </row>
        <row r="1505">
          <cell r="A1505">
            <v>4407017</v>
          </cell>
          <cell r="B1505" t="str">
            <v>LA FONT DU CERCLE A POUILLY LES FEURS</v>
          </cell>
          <cell r="E1505" t="str">
            <v>FRGR1501</v>
          </cell>
          <cell r="F1505" t="str">
            <v>K0796800</v>
          </cell>
          <cell r="H1505" t="str">
            <v>AUVERGNE-RHONE-ALPES</v>
          </cell>
          <cell r="I1505" t="str">
            <v>Loire</v>
          </cell>
          <cell r="J1505" t="str">
            <v>POUILLY-LES-FEURS</v>
          </cell>
          <cell r="L1505" t="str">
            <v xml:space="preserve">AU LIEU DIT LES ODIBERTS                                                        </v>
          </cell>
          <cell r="M1505" t="str">
            <v>794779.80000000</v>
          </cell>
          <cell r="N1505" t="str">
            <v>6524170.00000000</v>
          </cell>
          <cell r="O1505" t="str">
            <v>RGF93 / Lambert 93</v>
          </cell>
          <cell r="P1505">
            <v>2</v>
          </cell>
          <cell r="R1505" t="str">
            <v>LA FONT DU CERCLE A POUILLY LES FEURS</v>
          </cell>
          <cell r="T1505" t="str">
            <v>794779.80000000</v>
          </cell>
          <cell r="U1505" t="str">
            <v>6524170.00000000</v>
          </cell>
          <cell r="V1505" t="str">
            <v>RGF93 / Lambert 93</v>
          </cell>
        </row>
        <row r="1506">
          <cell r="A1506">
            <v>4407018</v>
          </cell>
          <cell r="B1506" t="str">
            <v>CHAMARON A BALBIGNY</v>
          </cell>
          <cell r="E1506" t="str">
            <v>FRGR1501</v>
          </cell>
          <cell r="F1506" t="str">
            <v>K0796500</v>
          </cell>
          <cell r="G1506" t="str">
            <v>le Chamaron</v>
          </cell>
          <cell r="H1506" t="str">
            <v>AUVERGNE-RHONE-ALPES</v>
          </cell>
          <cell r="I1506" t="str">
            <v>Loire</v>
          </cell>
          <cell r="J1506" t="str">
            <v>BALBIGNY</v>
          </cell>
          <cell r="L1506" t="str">
            <v xml:space="preserve">AU LIEU DIT LES PLANTIES EN AVAL DU PONT                                        </v>
          </cell>
          <cell r="M1506" t="str">
            <v>794009.00000000</v>
          </cell>
          <cell r="N1506" t="str">
            <v>6524455.00000000</v>
          </cell>
          <cell r="O1506" t="str">
            <v>RGF93 / Lambert 93</v>
          </cell>
          <cell r="P1506">
            <v>1</v>
          </cell>
          <cell r="R1506" t="str">
            <v>CHAMARON A BALBIGNY</v>
          </cell>
          <cell r="T1506" t="str">
            <v>794009.00000000</v>
          </cell>
          <cell r="U1506" t="str">
            <v>6524455.00000000</v>
          </cell>
          <cell r="V1506" t="str">
            <v>RGF93 / Lambert 93</v>
          </cell>
        </row>
        <row r="1507">
          <cell r="A1507">
            <v>4407019</v>
          </cell>
          <cell r="B1507" t="str">
            <v>LA TOUR A BALBIGNY</v>
          </cell>
          <cell r="E1507" t="str">
            <v>FRGR1501</v>
          </cell>
          <cell r="F1507" t="str">
            <v>K0796000</v>
          </cell>
          <cell r="G1507" t="str">
            <v>les Odiberts</v>
          </cell>
          <cell r="H1507" t="str">
            <v>AUVERGNE-RHONE-ALPES</v>
          </cell>
          <cell r="I1507" t="str">
            <v>Loire</v>
          </cell>
          <cell r="J1507" t="str">
            <v>BALBIGNY</v>
          </cell>
          <cell r="L1507" t="str">
            <v xml:space="preserve">SUR LA D 10 EN AVAL DU PONT A PROXIMITE DU LIEU DIT LES PLANTIES                </v>
          </cell>
          <cell r="M1507" t="str">
            <v>793778.80000000</v>
          </cell>
          <cell r="N1507" t="str">
            <v>6524569.00000000</v>
          </cell>
          <cell r="O1507" t="str">
            <v>RGF93 / Lambert 93</v>
          </cell>
          <cell r="P1507">
            <v>1</v>
          </cell>
          <cell r="R1507" t="str">
            <v>LA TOUR A BALBIGNY</v>
          </cell>
          <cell r="T1507" t="str">
            <v>793778.80000000</v>
          </cell>
          <cell r="U1507" t="str">
            <v>6524569.00000000</v>
          </cell>
          <cell r="V1507" t="str">
            <v>RGF93 / Lambert 93</v>
          </cell>
        </row>
        <row r="1508">
          <cell r="A1508">
            <v>4409029</v>
          </cell>
          <cell r="B1508" t="str">
            <v>L'OUDAN A RIORGES</v>
          </cell>
          <cell r="E1508" t="str">
            <v>FRGR1702</v>
          </cell>
          <cell r="F1508" t="str">
            <v>K0937000</v>
          </cell>
          <cell r="G1508" t="str">
            <v>l'Oudan</v>
          </cell>
          <cell r="H1508" t="str">
            <v>AUVERGNE-RHONE-ALPES</v>
          </cell>
          <cell r="I1508" t="str">
            <v>Loire</v>
          </cell>
          <cell r="J1508" t="str">
            <v>RIORGES</v>
          </cell>
          <cell r="L1508" t="str">
            <v xml:space="preserve">LIEU DIT LE PONTET                                                              </v>
          </cell>
          <cell r="M1508" t="str">
            <v>782588.00000000</v>
          </cell>
          <cell r="N1508" t="str">
            <v>6551128.00000000</v>
          </cell>
          <cell r="O1508" t="str">
            <v>RGF93 / Lambert 93</v>
          </cell>
          <cell r="P1508">
            <v>1</v>
          </cell>
          <cell r="R1508" t="str">
            <v>L'OUDAN A RIORGES</v>
          </cell>
          <cell r="T1508" t="str">
            <v>782588.00000000</v>
          </cell>
          <cell r="U1508" t="str">
            <v>6551128.00000000</v>
          </cell>
          <cell r="V1508" t="str">
            <v>RGF93 / Lambert 93</v>
          </cell>
        </row>
        <row r="1509">
          <cell r="A1509">
            <v>4409029</v>
          </cell>
          <cell r="B1509" t="str">
            <v>L'OUDAN A RIORGES</v>
          </cell>
          <cell r="E1509" t="str">
            <v>FRGR1702</v>
          </cell>
          <cell r="F1509" t="str">
            <v>K0937000</v>
          </cell>
          <cell r="G1509" t="str">
            <v>l'Oudan</v>
          </cell>
          <cell r="H1509" t="str">
            <v>AUVERGNE-RHONE-ALPES</v>
          </cell>
          <cell r="I1509" t="str">
            <v>Loire</v>
          </cell>
          <cell r="J1509" t="str">
            <v>RIORGES</v>
          </cell>
          <cell r="L1509" t="str">
            <v xml:space="preserve">LIEU DIT LE PONTET                                                              </v>
          </cell>
          <cell r="M1509" t="str">
            <v>782588.00000000</v>
          </cell>
          <cell r="N1509" t="str">
            <v>6551128.00000000</v>
          </cell>
          <cell r="O1509" t="str">
            <v>RGF93 / Lambert 93</v>
          </cell>
          <cell r="P1509">
            <v>2</v>
          </cell>
          <cell r="R1509" t="str">
            <v>L'OUDAN A RIORGES</v>
          </cell>
          <cell r="T1509" t="str">
            <v>782588.00000000</v>
          </cell>
          <cell r="U1509" t="str">
            <v>6551128.00000000</v>
          </cell>
          <cell r="V1509" t="str">
            <v>RGF93 / Lambert 93</v>
          </cell>
        </row>
        <row r="1510">
          <cell r="A1510">
            <v>4409029</v>
          </cell>
          <cell r="B1510" t="str">
            <v>L'OUDAN A RIORGES</v>
          </cell>
          <cell r="E1510" t="str">
            <v>FRGR1702</v>
          </cell>
          <cell r="F1510" t="str">
            <v>K0937000</v>
          </cell>
          <cell r="G1510" t="str">
            <v>l'Oudan</v>
          </cell>
          <cell r="H1510" t="str">
            <v>AUVERGNE-RHONE-ALPES</v>
          </cell>
          <cell r="I1510" t="str">
            <v>Loire</v>
          </cell>
          <cell r="J1510" t="str">
            <v>RIORGES</v>
          </cell>
          <cell r="L1510" t="str">
            <v xml:space="preserve">LIEU DIT LE PONTET                                                              </v>
          </cell>
          <cell r="M1510" t="str">
            <v>782588.00000000</v>
          </cell>
          <cell r="N1510" t="str">
            <v>6551128.00000000</v>
          </cell>
          <cell r="O1510" t="str">
            <v>RGF93 / Lambert 93</v>
          </cell>
          <cell r="P1510">
            <v>3</v>
          </cell>
          <cell r="R1510" t="str">
            <v>Non renseigné</v>
          </cell>
          <cell r="T1510" t="str">
            <v>782588.00000000</v>
          </cell>
          <cell r="U1510" t="str">
            <v>6551128.00000000</v>
          </cell>
          <cell r="V1510" t="str">
            <v>RGF93 / Lambert 93</v>
          </cell>
        </row>
        <row r="1511">
          <cell r="A1511">
            <v>4409029</v>
          </cell>
          <cell r="B1511" t="str">
            <v>L'OUDAN A RIORGES</v>
          </cell>
          <cell r="E1511" t="str">
            <v>FRGR1702</v>
          </cell>
          <cell r="F1511" t="str">
            <v>K0937000</v>
          </cell>
          <cell r="G1511" t="str">
            <v>l'Oudan</v>
          </cell>
          <cell r="H1511" t="str">
            <v>AUVERGNE-RHONE-ALPES</v>
          </cell>
          <cell r="I1511" t="str">
            <v>Loire</v>
          </cell>
          <cell r="J1511" t="str">
            <v>RIORGES</v>
          </cell>
          <cell r="L1511" t="str">
            <v xml:space="preserve">LIEU DIT LE PONTET                                                              </v>
          </cell>
          <cell r="M1511" t="str">
            <v>782588.00000000</v>
          </cell>
          <cell r="N1511" t="str">
            <v>6551128.00000000</v>
          </cell>
          <cell r="O1511" t="str">
            <v>RGF93 / Lambert 93</v>
          </cell>
          <cell r="P1511">
            <v>4</v>
          </cell>
          <cell r="R1511" t="str">
            <v>Non renseigné</v>
          </cell>
          <cell r="T1511" t="str">
            <v>782588.00000000</v>
          </cell>
          <cell r="U1511" t="str">
            <v>6551128.00000000</v>
          </cell>
          <cell r="V1511" t="str">
            <v>RGF93 / Lambert 93</v>
          </cell>
        </row>
        <row r="1512">
          <cell r="A1512">
            <v>6000383</v>
          </cell>
          <cell r="B1512" t="str">
            <v>JANON A SAINT CHAMOND 2</v>
          </cell>
          <cell r="C1512" t="str">
            <v>RHONE-MEDITERRANEE</v>
          </cell>
          <cell r="D1512" t="str">
            <v>Bassin Rhône</v>
          </cell>
          <cell r="E1512" t="str">
            <v>FRDR10282b</v>
          </cell>
          <cell r="F1512" t="str">
            <v>V3100560</v>
          </cell>
          <cell r="G1512" t="str">
            <v>Ruisseau de Janon</v>
          </cell>
          <cell r="H1512" t="str">
            <v>AUVERGNE-RHONE-ALPES</v>
          </cell>
          <cell r="I1512" t="str">
            <v>Loire</v>
          </cell>
          <cell r="J1512" t="str">
            <v>SAINT-CHAMOND</v>
          </cell>
          <cell r="L1512" t="str">
            <v>Les Sagnes</v>
          </cell>
          <cell r="M1512" t="str">
            <v>815228.00000000</v>
          </cell>
          <cell r="N1512" t="str">
            <v>6484367.00000000</v>
          </cell>
          <cell r="O1512" t="str">
            <v>RGF93 / Lambert 93</v>
          </cell>
          <cell r="P1512">
            <v>0</v>
          </cell>
          <cell r="R1512" t="str">
            <v>Point de prélèvement inconnu</v>
          </cell>
          <cell r="T1512" t="str">
            <v>815228.00000000</v>
          </cell>
          <cell r="U1512" t="str">
            <v>6484367.00000000</v>
          </cell>
          <cell r="V1512" t="str">
            <v>RGF93 / Lambert 93</v>
          </cell>
        </row>
        <row r="1513">
          <cell r="A1513">
            <v>6000383</v>
          </cell>
          <cell r="B1513" t="str">
            <v>JANON A SAINT CHAMOND 2</v>
          </cell>
          <cell r="E1513" t="str">
            <v>FRDR10282b</v>
          </cell>
          <cell r="F1513" t="str">
            <v>V3100560</v>
          </cell>
          <cell r="G1513" t="str">
            <v>Ruisseau de Janon</v>
          </cell>
          <cell r="H1513" t="str">
            <v>AUVERGNE-RHONE-ALPES</v>
          </cell>
          <cell r="I1513" t="str">
            <v>Loire</v>
          </cell>
          <cell r="J1513" t="str">
            <v>SAINT-CHAMOND</v>
          </cell>
          <cell r="L1513" t="str">
            <v>Les Sagnes</v>
          </cell>
          <cell r="M1513" t="str">
            <v>815228.00000000</v>
          </cell>
          <cell r="N1513" t="str">
            <v>6484367.00000000</v>
          </cell>
          <cell r="O1513" t="str">
            <v>RGF93 / Lambert 93</v>
          </cell>
          <cell r="P1513">
            <v>1</v>
          </cell>
          <cell r="R1513" t="str">
            <v>Suivi eau</v>
          </cell>
          <cell r="T1513" t="str">
            <v>815228.00000000</v>
          </cell>
          <cell r="U1513" t="str">
            <v>6484367.00000000</v>
          </cell>
          <cell r="V1513" t="str">
            <v>RGF93 / Lambert 93</v>
          </cell>
        </row>
        <row r="1514">
          <cell r="A1514">
            <v>6000383</v>
          </cell>
          <cell r="B1514" t="str">
            <v>JANON A SAINT CHAMOND 2</v>
          </cell>
          <cell r="E1514" t="str">
            <v>FRDR10282b</v>
          </cell>
          <cell r="F1514" t="str">
            <v>V3100560</v>
          </cell>
          <cell r="G1514" t="str">
            <v>Ruisseau de Janon</v>
          </cell>
          <cell r="H1514" t="str">
            <v>AUVERGNE-RHONE-ALPES</v>
          </cell>
          <cell r="I1514" t="str">
            <v>Loire</v>
          </cell>
          <cell r="J1514" t="str">
            <v>SAINT-CHAMOND</v>
          </cell>
          <cell r="L1514" t="str">
            <v>Les Sagnes</v>
          </cell>
          <cell r="M1514" t="str">
            <v>815228.00000000</v>
          </cell>
          <cell r="N1514" t="str">
            <v>6484367.00000000</v>
          </cell>
          <cell r="O1514" t="str">
            <v>RGF93 / Lambert 93</v>
          </cell>
          <cell r="P1514">
            <v>2</v>
          </cell>
          <cell r="R1514" t="str">
            <v>Suivi Sédiments</v>
          </cell>
          <cell r="T1514" t="str">
            <v>815226.00000000</v>
          </cell>
          <cell r="U1514" t="str">
            <v>6484365.00000000</v>
          </cell>
          <cell r="V1514" t="str">
            <v>RGF93 / Lambert 93</v>
          </cell>
        </row>
        <row r="1515">
          <cell r="A1515">
            <v>6000383</v>
          </cell>
          <cell r="B1515" t="str">
            <v>JANON A SAINT CHAMOND 2</v>
          </cell>
          <cell r="E1515" t="str">
            <v>FRDR10282b</v>
          </cell>
          <cell r="F1515" t="str">
            <v>V3100560</v>
          </cell>
          <cell r="G1515" t="str">
            <v>Ruisseau de Janon</v>
          </cell>
          <cell r="H1515" t="str">
            <v>AUVERGNE-RHONE-ALPES</v>
          </cell>
          <cell r="I1515" t="str">
            <v>Loire</v>
          </cell>
          <cell r="J1515" t="str">
            <v>SAINT-CHAMOND</v>
          </cell>
          <cell r="L1515" t="str">
            <v>Les Sagnes</v>
          </cell>
          <cell r="M1515" t="str">
            <v>815228.00000000</v>
          </cell>
          <cell r="N1515" t="str">
            <v>6484367.00000000</v>
          </cell>
          <cell r="O1515" t="str">
            <v>RGF93 / Lambert 93</v>
          </cell>
          <cell r="P1515">
            <v>3</v>
          </cell>
          <cell r="R1515" t="str">
            <v>Suivi Bryophytes</v>
          </cell>
          <cell r="T1515" t="str">
            <v>815230.00000000</v>
          </cell>
          <cell r="U1515" t="str">
            <v>6484368.00000000</v>
          </cell>
          <cell r="V1515" t="str">
            <v>RGF93 / Lambert 93</v>
          </cell>
        </row>
        <row r="1516">
          <cell r="A1516">
            <v>4405055</v>
          </cell>
          <cell r="B1516" t="str">
            <v>LIZERON A ST ETIENNE ST VICTOR</v>
          </cell>
          <cell r="E1516" t="str">
            <v>GL097</v>
          </cell>
          <cell r="F1516" t="str">
            <v>K0595000</v>
          </cell>
          <cell r="G1516" t="str">
            <v>le Lizeron</v>
          </cell>
          <cell r="H1516" t="str">
            <v>AUVERGNE-RHONE-ALPES</v>
          </cell>
          <cell r="I1516" t="str">
            <v>Loire</v>
          </cell>
          <cell r="J1516" t="str">
            <v>SAINT-ETIENNE</v>
          </cell>
          <cell r="L1516" t="str">
            <v xml:space="preserve">AVAL STEP ST VICTOR SUR LOIRE                                                   </v>
          </cell>
          <cell r="M1516" t="str">
            <v>798956.30000000</v>
          </cell>
          <cell r="N1516" t="str">
            <v>6483710.00000000</v>
          </cell>
          <cell r="O1516" t="str">
            <v>RGF93 / Lambert 93</v>
          </cell>
          <cell r="P1516">
            <v>1</v>
          </cell>
          <cell r="R1516" t="str">
            <v>LIZERON A SAINT-ETIENNE</v>
          </cell>
          <cell r="T1516" t="str">
            <v>798956.30000000</v>
          </cell>
          <cell r="U1516" t="str">
            <v>6483710.00000000</v>
          </cell>
          <cell r="V1516" t="str">
            <v>RGF93 / Lambert 93</v>
          </cell>
        </row>
        <row r="1517">
          <cell r="A1517">
            <v>4405055</v>
          </cell>
          <cell r="B1517" t="str">
            <v>LIZERON A ST ETIENNE ST VICTOR</v>
          </cell>
          <cell r="E1517" t="str">
            <v>GL097</v>
          </cell>
          <cell r="F1517" t="str">
            <v>K0595000</v>
          </cell>
          <cell r="G1517" t="str">
            <v>le Lizeron</v>
          </cell>
          <cell r="H1517" t="str">
            <v>AUVERGNE-RHONE-ALPES</v>
          </cell>
          <cell r="I1517" t="str">
            <v>Loire</v>
          </cell>
          <cell r="J1517" t="str">
            <v>SAINT-ETIENNE</v>
          </cell>
          <cell r="L1517" t="str">
            <v xml:space="preserve">AVAL STEP ST VICTOR SUR LOIRE                                                   </v>
          </cell>
          <cell r="M1517" t="str">
            <v>798956.30000000</v>
          </cell>
          <cell r="N1517" t="str">
            <v>6483710.00000000</v>
          </cell>
          <cell r="O1517" t="str">
            <v>RGF93 / Lambert 93</v>
          </cell>
          <cell r="P1517">
            <v>2</v>
          </cell>
          <cell r="R1517" t="str">
            <v>LIZERON A SAINT-ETIENNE</v>
          </cell>
          <cell r="T1517" t="str">
            <v>798956.30000000</v>
          </cell>
          <cell r="U1517" t="str">
            <v>6483710.00000000</v>
          </cell>
          <cell r="V1517" t="str">
            <v>RGF93 / Lambert 93</v>
          </cell>
        </row>
        <row r="1518">
          <cell r="A1518">
            <v>4405055</v>
          </cell>
          <cell r="B1518" t="str">
            <v>LIZERON A ST ETIENNE ST VICTOR</v>
          </cell>
          <cell r="E1518" t="str">
            <v>GL097</v>
          </cell>
          <cell r="F1518" t="str">
            <v>K0595000</v>
          </cell>
          <cell r="G1518" t="str">
            <v>le Lizeron</v>
          </cell>
          <cell r="H1518" t="str">
            <v>AUVERGNE-RHONE-ALPES</v>
          </cell>
          <cell r="I1518" t="str">
            <v>Loire</v>
          </cell>
          <cell r="J1518" t="str">
            <v>SAINT-ETIENNE</v>
          </cell>
          <cell r="L1518" t="str">
            <v xml:space="preserve">AVAL STEP ST VICTOR SUR LOIRE                                                   </v>
          </cell>
          <cell r="M1518" t="str">
            <v>798956.30000000</v>
          </cell>
          <cell r="N1518" t="str">
            <v>6483710.00000000</v>
          </cell>
          <cell r="O1518" t="str">
            <v>RGF93 / Lambert 93</v>
          </cell>
          <cell r="P1518">
            <v>3</v>
          </cell>
          <cell r="R1518" t="str">
            <v>LIZERON A SAINT-ETIENNE</v>
          </cell>
          <cell r="T1518" t="str">
            <v>798956.30000000</v>
          </cell>
          <cell r="U1518" t="str">
            <v>6483710.00000000</v>
          </cell>
          <cell r="V1518" t="str">
            <v>RGF93 / Lambert 93</v>
          </cell>
        </row>
        <row r="1519">
          <cell r="A1519">
            <v>4405055</v>
          </cell>
          <cell r="B1519" t="str">
            <v>LIZERON A ST ETIENNE ST VICTOR</v>
          </cell>
          <cell r="E1519" t="str">
            <v>GL097</v>
          </cell>
          <cell r="F1519" t="str">
            <v>K0595000</v>
          </cell>
          <cell r="G1519" t="str">
            <v>le Lizeron</v>
          </cell>
          <cell r="H1519" t="str">
            <v>AUVERGNE-RHONE-ALPES</v>
          </cell>
          <cell r="I1519" t="str">
            <v>Loire</v>
          </cell>
          <cell r="J1519" t="str">
            <v>SAINT-ETIENNE</v>
          </cell>
          <cell r="L1519" t="str">
            <v xml:space="preserve">AVAL STEP ST VICTOR SUR LOIRE                                                   </v>
          </cell>
          <cell r="M1519" t="str">
            <v>798956.30000000</v>
          </cell>
          <cell r="N1519" t="str">
            <v>6483710.00000000</v>
          </cell>
          <cell r="O1519" t="str">
            <v>RGF93 / Lambert 93</v>
          </cell>
          <cell r="P1519">
            <v>6</v>
          </cell>
          <cell r="R1519" t="str">
            <v>LIZERON A SAINT-ETIENNE</v>
          </cell>
          <cell r="T1519" t="str">
            <v>798956.30000000</v>
          </cell>
          <cell r="U1519" t="str">
            <v>6483710.00000000</v>
          </cell>
          <cell r="V1519" t="str">
            <v>RGF93 / Lambert 93</v>
          </cell>
        </row>
        <row r="1520">
          <cell r="A1520">
            <v>4405055</v>
          </cell>
          <cell r="B1520" t="str">
            <v>LIZERON A ST ETIENNE ST VICTOR</v>
          </cell>
          <cell r="E1520" t="str">
            <v>GL097</v>
          </cell>
          <cell r="F1520" t="str">
            <v>K0595000</v>
          </cell>
          <cell r="G1520" t="str">
            <v>le Lizeron</v>
          </cell>
          <cell r="H1520" t="str">
            <v>AUVERGNE-RHONE-ALPES</v>
          </cell>
          <cell r="I1520" t="str">
            <v>Loire</v>
          </cell>
          <cell r="J1520" t="str">
            <v>SAINT-ETIENNE</v>
          </cell>
          <cell r="L1520" t="str">
            <v xml:space="preserve">AVAL STEP ST VICTOR SUR LOIRE                                                   </v>
          </cell>
          <cell r="M1520" t="str">
            <v>798956.30000000</v>
          </cell>
          <cell r="N1520" t="str">
            <v>6483710.00000000</v>
          </cell>
          <cell r="O1520" t="str">
            <v>RGF93 / Lambert 93</v>
          </cell>
          <cell r="P1520">
            <v>9</v>
          </cell>
          <cell r="R1520" t="str">
            <v>LIZERON A SAINT-ETIENNE</v>
          </cell>
          <cell r="T1520" t="str">
            <v>798956.30000000</v>
          </cell>
          <cell r="U1520" t="str">
            <v>6483710.00000000</v>
          </cell>
          <cell r="V1520" t="str">
            <v>RGF93 / Lambert 93</v>
          </cell>
        </row>
        <row r="1521">
          <cell r="A1521">
            <v>4410045</v>
          </cell>
          <cell r="B1521" t="str">
            <v>BOTORET A BELLEROCHE</v>
          </cell>
          <cell r="E1521" t="str">
            <v>GR0187</v>
          </cell>
          <cell r="F1521" t="str">
            <v>K1056000</v>
          </cell>
          <cell r="G1521" t="str">
            <v>le Botoret</v>
          </cell>
          <cell r="H1521" t="str">
            <v>AUVERGNE-RHONE-ALPES</v>
          </cell>
          <cell r="I1521" t="str">
            <v>Loire</v>
          </cell>
          <cell r="J1521" t="str">
            <v>BELLEROCHE</v>
          </cell>
          <cell r="L1521" t="str">
            <v xml:space="preserve">PLAN D'EAU DE MONT VENEUR                                                       </v>
          </cell>
          <cell r="M1521" t="str">
            <v>807432.00000000</v>
          </cell>
          <cell r="N1521" t="str">
            <v>6564320.00000000</v>
          </cell>
          <cell r="O1521" t="str">
            <v>RGF93 / Lambert 93</v>
          </cell>
          <cell r="P1521">
            <v>1</v>
          </cell>
          <cell r="R1521" t="str">
            <v>BOTORET A BELLEROCHE</v>
          </cell>
          <cell r="T1521" t="str">
            <v>807432.00000000</v>
          </cell>
          <cell r="U1521" t="str">
            <v>6564320.00000000</v>
          </cell>
          <cell r="V1521" t="str">
            <v>RGF93 / Lambert 93</v>
          </cell>
        </row>
        <row r="1522">
          <cell r="A1522">
            <v>4410045</v>
          </cell>
          <cell r="B1522" t="str">
            <v>BOTORET A BELLEROCHE</v>
          </cell>
          <cell r="E1522" t="str">
            <v>GR0187</v>
          </cell>
          <cell r="F1522" t="str">
            <v>K1056000</v>
          </cell>
          <cell r="G1522" t="str">
            <v>le Botoret</v>
          </cell>
          <cell r="H1522" t="str">
            <v>AUVERGNE-RHONE-ALPES</v>
          </cell>
          <cell r="I1522" t="str">
            <v>Loire</v>
          </cell>
          <cell r="J1522" t="str">
            <v>BELLEROCHE</v>
          </cell>
          <cell r="L1522" t="str">
            <v xml:space="preserve">PLAN D'EAU DE MONT VENEUR                                                       </v>
          </cell>
          <cell r="M1522" t="str">
            <v>807432.00000000</v>
          </cell>
          <cell r="N1522" t="str">
            <v>6564320.00000000</v>
          </cell>
          <cell r="O1522" t="str">
            <v>RGF93 / Lambert 93</v>
          </cell>
          <cell r="P1522">
            <v>2</v>
          </cell>
          <cell r="R1522" t="str">
            <v>BOTORET A BELLEROCHE</v>
          </cell>
          <cell r="T1522" t="str">
            <v>807454.00000000</v>
          </cell>
          <cell r="U1522" t="str">
            <v>6564341.00000000</v>
          </cell>
          <cell r="V1522" t="str">
            <v>RGF93 / Lambert 93</v>
          </cell>
        </row>
        <row r="1523">
          <cell r="A1523">
            <v>4410044</v>
          </cell>
          <cell r="B1523" t="str">
            <v>BOTORET A BELLEROCHE</v>
          </cell>
          <cell r="E1523" t="str">
            <v>GR0187</v>
          </cell>
          <cell r="F1523" t="str">
            <v>K1056000</v>
          </cell>
          <cell r="G1523" t="str">
            <v>le Botoret</v>
          </cell>
          <cell r="H1523" t="str">
            <v>AUVERGNE-RHONE-ALPES</v>
          </cell>
          <cell r="I1523" t="str">
            <v>Loire</v>
          </cell>
          <cell r="J1523" t="str">
            <v>BELLEROCHE</v>
          </cell>
          <cell r="L1523" t="str">
            <v xml:space="preserve">AMONT PLAN D'EAU DE MONT VENEUR                                                 </v>
          </cell>
          <cell r="M1523" t="str">
            <v>807346.00000000</v>
          </cell>
          <cell r="N1523" t="str">
            <v>6564051.00000000</v>
          </cell>
          <cell r="O1523" t="str">
            <v>RGF93 / Lambert 93</v>
          </cell>
          <cell r="P1523">
            <v>1</v>
          </cell>
          <cell r="R1523" t="str">
            <v>BOTORET A BELLEROCHE</v>
          </cell>
          <cell r="T1523" t="str">
            <v>807346.00000000</v>
          </cell>
          <cell r="U1523" t="str">
            <v>6564051.00000000</v>
          </cell>
          <cell r="V1523" t="str">
            <v>RGF93 / Lambert 93</v>
          </cell>
        </row>
        <row r="1524">
          <cell r="A1524">
            <v>4410044</v>
          </cell>
          <cell r="B1524" t="str">
            <v>BOTORET A BELLEROCHE</v>
          </cell>
          <cell r="E1524" t="str">
            <v>GR0187</v>
          </cell>
          <cell r="F1524" t="str">
            <v>K1056000</v>
          </cell>
          <cell r="G1524" t="str">
            <v>le Botoret</v>
          </cell>
          <cell r="H1524" t="str">
            <v>AUVERGNE-RHONE-ALPES</v>
          </cell>
          <cell r="I1524" t="str">
            <v>Loire</v>
          </cell>
          <cell r="J1524" t="str">
            <v>BELLEROCHE</v>
          </cell>
          <cell r="L1524" t="str">
            <v xml:space="preserve">AMONT PLAN D'EAU DE MONT VENEUR                                                 </v>
          </cell>
          <cell r="M1524" t="str">
            <v>807346.00000000</v>
          </cell>
          <cell r="N1524" t="str">
            <v>6564051.00000000</v>
          </cell>
          <cell r="O1524" t="str">
            <v>RGF93 / Lambert 93</v>
          </cell>
          <cell r="P1524">
            <v>2</v>
          </cell>
          <cell r="R1524" t="str">
            <v>BOTORET A BELLEROCHE</v>
          </cell>
          <cell r="T1524" t="str">
            <v>807342.00000000</v>
          </cell>
          <cell r="U1524" t="str">
            <v>6564077.00000000</v>
          </cell>
          <cell r="V1524" t="str">
            <v>RGF93 / Lambert 93</v>
          </cell>
        </row>
        <row r="1525">
          <cell r="A1525">
            <v>4410046</v>
          </cell>
          <cell r="B1525" t="str">
            <v>BOTORET A BELLEROCHE</v>
          </cell>
          <cell r="E1525" t="str">
            <v>GR0187</v>
          </cell>
          <cell r="F1525" t="str">
            <v>K1056000</v>
          </cell>
          <cell r="G1525" t="str">
            <v>le Botoret</v>
          </cell>
          <cell r="H1525" t="str">
            <v>AUVERGNE-RHONE-ALPES</v>
          </cell>
          <cell r="I1525" t="str">
            <v>Loire</v>
          </cell>
          <cell r="J1525" t="str">
            <v>BELLEROCHE</v>
          </cell>
          <cell r="L1525" t="str">
            <v xml:space="preserve">AVAL PLAN D'EAU DE MONT VENEUR                                                  </v>
          </cell>
          <cell r="M1525" t="str">
            <v>807473.00000000</v>
          </cell>
          <cell r="N1525" t="str">
            <v>6564426.00000000</v>
          </cell>
          <cell r="O1525" t="str">
            <v>RGF93 / Lambert 93</v>
          </cell>
          <cell r="P1525">
            <v>1</v>
          </cell>
          <cell r="R1525" t="str">
            <v>BOTORET A BELLEROCHE</v>
          </cell>
          <cell r="T1525" t="str">
            <v>807473.00000000</v>
          </cell>
          <cell r="U1525" t="str">
            <v>6564426.00000000</v>
          </cell>
          <cell r="V1525" t="str">
            <v>RGF93 / Lambert 93</v>
          </cell>
        </row>
        <row r="1526">
          <cell r="A1526">
            <v>4410046</v>
          </cell>
          <cell r="B1526" t="str">
            <v>BOTORET A BELLEROCHE</v>
          </cell>
          <cell r="E1526" t="str">
            <v>GR0187</v>
          </cell>
          <cell r="F1526" t="str">
            <v>K1056000</v>
          </cell>
          <cell r="G1526" t="str">
            <v>le Botoret</v>
          </cell>
          <cell r="H1526" t="str">
            <v>AUVERGNE-RHONE-ALPES</v>
          </cell>
          <cell r="I1526" t="str">
            <v>Loire</v>
          </cell>
          <cell r="J1526" t="str">
            <v>BELLEROCHE</v>
          </cell>
          <cell r="L1526" t="str">
            <v xml:space="preserve">AVAL PLAN D'EAU DE MONT VENEUR                                                  </v>
          </cell>
          <cell r="M1526" t="str">
            <v>807473.00000000</v>
          </cell>
          <cell r="N1526" t="str">
            <v>6564426.00000000</v>
          </cell>
          <cell r="O1526" t="str">
            <v>RGF93 / Lambert 93</v>
          </cell>
          <cell r="P1526">
            <v>2</v>
          </cell>
          <cell r="R1526" t="str">
            <v>BOTORET A BELLEROCHE</v>
          </cell>
          <cell r="T1526" t="str">
            <v>807479.00000000</v>
          </cell>
          <cell r="U1526" t="str">
            <v>6564446.00000000</v>
          </cell>
          <cell r="V1526" t="str">
            <v>RGF93 / Lambert 93</v>
          </cell>
        </row>
        <row r="1527">
          <cell r="A1527">
            <v>6000776</v>
          </cell>
          <cell r="B1527" t="str">
            <v>GIER A RIVE-DE-GIER 2</v>
          </cell>
          <cell r="E1527" t="str">
            <v>DR475</v>
          </cell>
          <cell r="F1527" t="str">
            <v>V31-0400</v>
          </cell>
          <cell r="G1527" t="str">
            <v>Le Gier</v>
          </cell>
          <cell r="H1527" t="str">
            <v>AUVERGNE-RHONE-ALPES</v>
          </cell>
          <cell r="I1527" t="str">
            <v>Loire</v>
          </cell>
          <cell r="J1527" t="str">
            <v>RIVE-DE-GIER</v>
          </cell>
          <cell r="L1527" t="str">
            <v>Embusé, proche église</v>
          </cell>
          <cell r="M1527" t="str">
            <v>826172.00000000</v>
          </cell>
          <cell r="N1527" t="str">
            <v>6493343.00000000</v>
          </cell>
          <cell r="O1527" t="str">
            <v>RGF93 / Lambert 93</v>
          </cell>
          <cell r="P1527">
            <v>0</v>
          </cell>
          <cell r="R1527" t="str">
            <v>Point de prélèvement inconnu</v>
          </cell>
          <cell r="T1527" t="str">
            <v>826172.00000000</v>
          </cell>
          <cell r="U1527" t="str">
            <v>6493343.00000000</v>
          </cell>
          <cell r="V1527" t="str">
            <v>RGF93 / Lambert 93</v>
          </cell>
        </row>
        <row r="1528">
          <cell r="A1528">
            <v>6000776</v>
          </cell>
          <cell r="B1528" t="str">
            <v>GIER A RIVE-DE-GIER 2</v>
          </cell>
          <cell r="E1528" t="str">
            <v>DR475</v>
          </cell>
          <cell r="F1528" t="str">
            <v>V31-0400</v>
          </cell>
          <cell r="G1528" t="str">
            <v>Le Gier</v>
          </cell>
          <cell r="H1528" t="str">
            <v>AUVERGNE-RHONE-ALPES</v>
          </cell>
          <cell r="I1528" t="str">
            <v>Loire</v>
          </cell>
          <cell r="J1528" t="str">
            <v>RIVE-DE-GIER</v>
          </cell>
          <cell r="L1528" t="str">
            <v>Embusé, proche église</v>
          </cell>
          <cell r="M1528" t="str">
            <v>826172.00000000</v>
          </cell>
          <cell r="N1528" t="str">
            <v>6493343.00000000</v>
          </cell>
          <cell r="O1528" t="str">
            <v>RGF93 / Lambert 93</v>
          </cell>
          <cell r="P1528">
            <v>1</v>
          </cell>
          <cell r="R1528" t="str">
            <v>Suivi eau</v>
          </cell>
          <cell r="T1528" t="str">
            <v>826172.00000000</v>
          </cell>
          <cell r="U1528" t="str">
            <v>6493343.00000000</v>
          </cell>
          <cell r="V1528" t="str">
            <v>RGF93 / Lambert 93</v>
          </cell>
        </row>
        <row r="1529">
          <cell r="A1529">
            <v>6000776</v>
          </cell>
          <cell r="B1529" t="str">
            <v>GIER A RIVE-DE-GIER 2</v>
          </cell>
          <cell r="E1529" t="str">
            <v>DR475</v>
          </cell>
          <cell r="F1529" t="str">
            <v>V31-0400</v>
          </cell>
          <cell r="G1529" t="str">
            <v>Le Gier</v>
          </cell>
          <cell r="H1529" t="str">
            <v>AUVERGNE-RHONE-ALPES</v>
          </cell>
          <cell r="I1529" t="str">
            <v>Loire</v>
          </cell>
          <cell r="J1529" t="str">
            <v>RIVE-DE-GIER</v>
          </cell>
          <cell r="L1529" t="str">
            <v>Embusé, proche église</v>
          </cell>
          <cell r="M1529" t="str">
            <v>826172.00000000</v>
          </cell>
          <cell r="N1529" t="str">
            <v>6493343.00000000</v>
          </cell>
          <cell r="O1529" t="str">
            <v>RGF93 / Lambert 93</v>
          </cell>
          <cell r="P1529">
            <v>2</v>
          </cell>
          <cell r="R1529" t="str">
            <v>Suivi Lit</v>
          </cell>
          <cell r="T1529" t="str">
            <v>826155.00000000</v>
          </cell>
          <cell r="U1529" t="str">
            <v>6493414.00000000</v>
          </cell>
          <cell r="V1529" t="str">
            <v>RGF93 / Lambert 93</v>
          </cell>
        </row>
        <row r="1530">
          <cell r="A1530">
            <v>4405056</v>
          </cell>
          <cell r="B1530" t="str">
            <v>GAMPILLE A FIRMINY</v>
          </cell>
          <cell r="E1530" t="str">
            <v>FRGR2003</v>
          </cell>
          <cell r="F1530" t="str">
            <v>K0587200</v>
          </cell>
          <cell r="G1530" t="str">
            <v>la Gampille</v>
          </cell>
          <cell r="H1530" t="str">
            <v>AUVERGNE-RHONE-ALPES</v>
          </cell>
          <cell r="I1530" t="str">
            <v>Loire</v>
          </cell>
          <cell r="J1530" t="str">
            <v>FIRMINY</v>
          </cell>
          <cell r="L1530" t="str">
            <v xml:space="preserve">RUE DORIAN AMONT CONFLUENCE ONDAINE                                             </v>
          </cell>
          <cell r="M1530" t="str">
            <v>799604.00000000</v>
          </cell>
          <cell r="N1530" t="str">
            <v>6477741.00000000</v>
          </cell>
          <cell r="O1530" t="str">
            <v>RGF93 / Lambert 93</v>
          </cell>
          <cell r="P1530">
            <v>1</v>
          </cell>
          <cell r="R1530" t="str">
            <v>GAMPILLE A FIRMINY</v>
          </cell>
          <cell r="T1530" t="str">
            <v>799604.00000000</v>
          </cell>
          <cell r="U1530" t="str">
            <v>6477741.00000000</v>
          </cell>
          <cell r="V1530" t="str">
            <v>RGF93 / Lambert 93</v>
          </cell>
        </row>
        <row r="1531">
          <cell r="A1531">
            <v>4405056</v>
          </cell>
          <cell r="B1531" t="str">
            <v>GAMPILLE A FIRMINY</v>
          </cell>
          <cell r="E1531" t="str">
            <v>FRGR2003</v>
          </cell>
          <cell r="F1531" t="str">
            <v>K0587200</v>
          </cell>
          <cell r="G1531" t="str">
            <v>la Gampille</v>
          </cell>
          <cell r="H1531" t="str">
            <v>AUVERGNE-RHONE-ALPES</v>
          </cell>
          <cell r="I1531" t="str">
            <v>Loire</v>
          </cell>
          <cell r="J1531" t="str">
            <v>FIRMINY</v>
          </cell>
          <cell r="L1531" t="str">
            <v xml:space="preserve">RUE DORIAN AMONT CONFLUENCE ONDAINE                                             </v>
          </cell>
          <cell r="M1531" t="str">
            <v>799604.00000000</v>
          </cell>
          <cell r="N1531" t="str">
            <v>6477741.00000000</v>
          </cell>
          <cell r="O1531" t="str">
            <v>RGF93 / Lambert 93</v>
          </cell>
          <cell r="P1531">
            <v>2</v>
          </cell>
          <cell r="R1531" t="str">
            <v>GAMPILLE A FIRMINY</v>
          </cell>
          <cell r="T1531" t="str">
            <v>799604.00000000</v>
          </cell>
          <cell r="U1531" t="str">
            <v>6477741.00000000</v>
          </cell>
          <cell r="V1531" t="str">
            <v>RGF93 / Lambert 93</v>
          </cell>
        </row>
        <row r="1532">
          <cell r="A1532">
            <v>4405056</v>
          </cell>
          <cell r="B1532" t="str">
            <v>GAMPILLE A FIRMINY</v>
          </cell>
          <cell r="E1532" t="str">
            <v>FRGR2003</v>
          </cell>
          <cell r="F1532" t="str">
            <v>K0587200</v>
          </cell>
          <cell r="G1532" t="str">
            <v>la Gampille</v>
          </cell>
          <cell r="H1532" t="str">
            <v>AUVERGNE-RHONE-ALPES</v>
          </cell>
          <cell r="I1532" t="str">
            <v>Loire</v>
          </cell>
          <cell r="J1532" t="str">
            <v>FIRMINY</v>
          </cell>
          <cell r="L1532" t="str">
            <v xml:space="preserve">RUE DORIAN AMONT CONFLUENCE ONDAINE                                             </v>
          </cell>
          <cell r="M1532" t="str">
            <v>799604.00000000</v>
          </cell>
          <cell r="N1532" t="str">
            <v>6477741.00000000</v>
          </cell>
          <cell r="O1532" t="str">
            <v>RGF93 / Lambert 93</v>
          </cell>
          <cell r="P1532">
            <v>3</v>
          </cell>
          <cell r="R1532" t="str">
            <v>GAMPILLE A FIRMINY</v>
          </cell>
          <cell r="T1532" t="str">
            <v>799604.00000000</v>
          </cell>
          <cell r="U1532" t="str">
            <v>6477741.00000000</v>
          </cell>
          <cell r="V1532" t="str">
            <v>RGF93 / Lambert 93</v>
          </cell>
        </row>
        <row r="1533">
          <cell r="A1533">
            <v>4405056</v>
          </cell>
          <cell r="B1533" t="str">
            <v>GAMPILLE A FIRMINY</v>
          </cell>
          <cell r="E1533" t="str">
            <v>FRGR2003</v>
          </cell>
          <cell r="F1533" t="str">
            <v>K0587200</v>
          </cell>
          <cell r="G1533" t="str">
            <v>la Gampille</v>
          </cell>
          <cell r="H1533" t="str">
            <v>AUVERGNE-RHONE-ALPES</v>
          </cell>
          <cell r="I1533" t="str">
            <v>Loire</v>
          </cell>
          <cell r="J1533" t="str">
            <v>FIRMINY</v>
          </cell>
          <cell r="L1533" t="str">
            <v xml:space="preserve">RUE DORIAN AMONT CONFLUENCE ONDAINE                                             </v>
          </cell>
          <cell r="M1533" t="str">
            <v>799604.00000000</v>
          </cell>
          <cell r="N1533" t="str">
            <v>6477741.00000000</v>
          </cell>
          <cell r="O1533" t="str">
            <v>RGF93 / Lambert 93</v>
          </cell>
          <cell r="P1533">
            <v>6</v>
          </cell>
          <cell r="R1533" t="str">
            <v>GAMPILLE A FIRMINY</v>
          </cell>
          <cell r="T1533" t="str">
            <v>799604.00000000</v>
          </cell>
          <cell r="U1533" t="str">
            <v>6477741.00000000</v>
          </cell>
          <cell r="V1533" t="str">
            <v>RGF93 / Lambert 93</v>
          </cell>
        </row>
        <row r="1534">
          <cell r="A1534">
            <v>4405056</v>
          </cell>
          <cell r="B1534" t="str">
            <v>GAMPILLE A FIRMINY</v>
          </cell>
          <cell r="E1534" t="str">
            <v>FRGR2003</v>
          </cell>
          <cell r="F1534" t="str">
            <v>K0587200</v>
          </cell>
          <cell r="G1534" t="str">
            <v>la Gampille</v>
          </cell>
          <cell r="H1534" t="str">
            <v>AUVERGNE-RHONE-ALPES</v>
          </cell>
          <cell r="I1534" t="str">
            <v>Loire</v>
          </cell>
          <cell r="J1534" t="str">
            <v>FIRMINY</v>
          </cell>
          <cell r="L1534" t="str">
            <v xml:space="preserve">RUE DORIAN AMONT CONFLUENCE ONDAINE                                             </v>
          </cell>
          <cell r="M1534" t="str">
            <v>799604.00000000</v>
          </cell>
          <cell r="N1534" t="str">
            <v>6477741.00000000</v>
          </cell>
          <cell r="O1534" t="str">
            <v>RGF93 / Lambert 93</v>
          </cell>
          <cell r="P1534">
            <v>9</v>
          </cell>
          <cell r="R1534" t="str">
            <v>GAMPILLE A FIRMINY</v>
          </cell>
          <cell r="T1534" t="str">
            <v>799604.00000000</v>
          </cell>
          <cell r="U1534" t="str">
            <v>6477741.00000000</v>
          </cell>
          <cell r="V1534" t="str">
            <v>RGF93 / Lambert 93</v>
          </cell>
        </row>
        <row r="1535">
          <cell r="A1535">
            <v>4405057</v>
          </cell>
          <cell r="B1535" t="str">
            <v>SEMENE à SAINT-GENEST-MALIFAUX</v>
          </cell>
          <cell r="E1535" t="str">
            <v>FRGR0164A</v>
          </cell>
          <cell r="F1535" t="str">
            <v>K0567700</v>
          </cell>
          <cell r="G1535" t="str">
            <v>la Semène</v>
          </cell>
          <cell r="H1535" t="str">
            <v>AUVERGNE-RHONE-ALPES</v>
          </cell>
          <cell r="I1535" t="str">
            <v>Loire</v>
          </cell>
          <cell r="J1535" t="str">
            <v>SAINT-GENEST-MALIFAUX</v>
          </cell>
          <cell r="L1535" t="str">
            <v xml:space="preserve">MOULIN DU SAPT, 95 M AVAL RD501                                                 </v>
          </cell>
          <cell r="M1535" t="str">
            <v>811415.70000000</v>
          </cell>
          <cell r="N1535" t="str">
            <v>6471455.00000000</v>
          </cell>
          <cell r="O1535" t="str">
            <v>RGF93 / Lambert 93</v>
          </cell>
          <cell r="P1535">
            <v>1</v>
          </cell>
          <cell r="R1535" t="str">
            <v>SEMENE à SAINT-GENEST-MALIFAUX</v>
          </cell>
          <cell r="T1535" t="str">
            <v>811415.70000000</v>
          </cell>
          <cell r="U1535" t="str">
            <v>6471455.00000000</v>
          </cell>
          <cell r="V1535" t="str">
            <v>RGF93 / Lambert 93</v>
          </cell>
        </row>
        <row r="1536">
          <cell r="A1536">
            <v>4405057</v>
          </cell>
          <cell r="B1536" t="str">
            <v>SEMENE à SAINT-GENEST-MALIFAUX</v>
          </cell>
          <cell r="C1536" t="str">
            <v>LOIRE-BRETAGNE</v>
          </cell>
          <cell r="D1536" t="str">
            <v>Bassin Loire</v>
          </cell>
          <cell r="E1536" t="str">
            <v>FRGR0164A</v>
          </cell>
          <cell r="F1536" t="str">
            <v>K0567700</v>
          </cell>
          <cell r="G1536" t="str">
            <v>la Semène</v>
          </cell>
          <cell r="H1536" t="str">
            <v>AUVERGNE-RHONE-ALPES</v>
          </cell>
          <cell r="I1536" t="str">
            <v>Loire</v>
          </cell>
          <cell r="J1536" t="str">
            <v>SAINT-GENEST-MALIFAUX</v>
          </cell>
          <cell r="L1536" t="str">
            <v xml:space="preserve">MOULIN DU SAPT, 95 M AVAL RD501                                                 </v>
          </cell>
          <cell r="M1536" t="str">
            <v>811415.70000000</v>
          </cell>
          <cell r="N1536" t="str">
            <v>6471455.00000000</v>
          </cell>
          <cell r="O1536" t="str">
            <v>RGF93 / Lambert 93</v>
          </cell>
          <cell r="P1536">
            <v>2</v>
          </cell>
          <cell r="R1536" t="str">
            <v>SEMENE à SAINT-GENEST-MALIFAUX</v>
          </cell>
          <cell r="T1536" t="str">
            <v>811415.70000000</v>
          </cell>
          <cell r="U1536" t="str">
            <v>6471455.00000000</v>
          </cell>
          <cell r="V1536" t="str">
            <v>RGF93 / Lambert 93</v>
          </cell>
        </row>
        <row r="1537">
          <cell r="A1537">
            <v>6000800</v>
          </cell>
          <cell r="B1537" t="str">
            <v>GIER A SAINT-CHAMOND 3</v>
          </cell>
          <cell r="F1537" t="str">
            <v>V3101080</v>
          </cell>
          <cell r="G1537" t="str">
            <v>L'Arlos</v>
          </cell>
          <cell r="H1537" t="str">
            <v>AUVERGNE-RHONE-ALPES</v>
          </cell>
          <cell r="I1537" t="str">
            <v>Loire</v>
          </cell>
          <cell r="J1537" t="str">
            <v>SAINT-CHAMOND</v>
          </cell>
          <cell r="L1537" t="str">
            <v>Non précisé</v>
          </cell>
          <cell r="M1537" t="str">
            <v>817548.00000000</v>
          </cell>
          <cell r="N1537" t="str">
            <v>6485501.00000000</v>
          </cell>
          <cell r="O1537" t="str">
            <v>RGF93 / Lambert 93</v>
          </cell>
          <cell r="P1537">
            <v>0</v>
          </cell>
          <cell r="R1537" t="str">
            <v>Point de prélèvement inconnu</v>
          </cell>
          <cell r="T1537" t="str">
            <v>817548.00000000</v>
          </cell>
          <cell r="U1537" t="str">
            <v>6485501.00000000</v>
          </cell>
          <cell r="V1537" t="str">
            <v>RGF93 / Lambert 93</v>
          </cell>
        </row>
        <row r="1538">
          <cell r="A1538">
            <v>6000800</v>
          </cell>
          <cell r="B1538" t="str">
            <v>GIER A SAINT-CHAMOND 3</v>
          </cell>
          <cell r="F1538" t="str">
            <v>V3101080</v>
          </cell>
          <cell r="G1538" t="str">
            <v>L'Arlos</v>
          </cell>
          <cell r="H1538" t="str">
            <v>AUVERGNE-RHONE-ALPES</v>
          </cell>
          <cell r="I1538" t="str">
            <v>Loire</v>
          </cell>
          <cell r="J1538" t="str">
            <v>SAINT-CHAMOND</v>
          </cell>
          <cell r="L1538" t="str">
            <v>Non précisé</v>
          </cell>
          <cell r="M1538" t="str">
            <v>817548.00000000</v>
          </cell>
          <cell r="N1538" t="str">
            <v>6485501.00000000</v>
          </cell>
          <cell r="O1538" t="str">
            <v>RGF93 / Lambert 93</v>
          </cell>
          <cell r="P1538">
            <v>1</v>
          </cell>
          <cell r="R1538" t="str">
            <v>Suivi eau</v>
          </cell>
          <cell r="T1538" t="str">
            <v>817548.00000000</v>
          </cell>
          <cell r="U1538" t="str">
            <v>6485501.00000000</v>
          </cell>
          <cell r="V1538" t="str">
            <v>RGF93 / Lambert 93</v>
          </cell>
        </row>
        <row r="1539">
          <cell r="A1539">
            <v>6000800</v>
          </cell>
          <cell r="B1539" t="str">
            <v>GIER A SAINT-CHAMOND 3</v>
          </cell>
          <cell r="F1539" t="str">
            <v>V3101080</v>
          </cell>
          <cell r="G1539" t="str">
            <v>L'Arlos</v>
          </cell>
          <cell r="H1539" t="str">
            <v>AUVERGNE-RHONE-ALPES</v>
          </cell>
          <cell r="I1539" t="str">
            <v>Loire</v>
          </cell>
          <cell r="J1539" t="str">
            <v>SAINT-CHAMOND</v>
          </cell>
          <cell r="L1539" t="str">
            <v>Non précisé</v>
          </cell>
          <cell r="M1539" t="str">
            <v>817548.00000000</v>
          </cell>
          <cell r="N1539" t="str">
            <v>6485501.00000000</v>
          </cell>
          <cell r="O1539" t="str">
            <v>RGF93 / Lambert 93</v>
          </cell>
          <cell r="P1539">
            <v>2</v>
          </cell>
          <cell r="R1539" t="str">
            <v>Suivi Diatomées benthiques</v>
          </cell>
          <cell r="T1539" t="str">
            <v>817549.00000000</v>
          </cell>
          <cell r="U1539" t="str">
            <v>6485504.00000000</v>
          </cell>
          <cell r="V1539" t="str">
            <v>RGF93 / Lambert 93</v>
          </cell>
        </row>
        <row r="1540">
          <cell r="A1540">
            <v>6000800</v>
          </cell>
          <cell r="B1540" t="str">
            <v>GIER A SAINT-CHAMOND 3</v>
          </cell>
          <cell r="F1540" t="str">
            <v>V3101080</v>
          </cell>
          <cell r="G1540" t="str">
            <v>L'Arlos</v>
          </cell>
          <cell r="H1540" t="str">
            <v>AUVERGNE-RHONE-ALPES</v>
          </cell>
          <cell r="I1540" t="str">
            <v>Loire</v>
          </cell>
          <cell r="J1540" t="str">
            <v>SAINT-CHAMOND</v>
          </cell>
          <cell r="L1540" t="str">
            <v>Non précisé</v>
          </cell>
          <cell r="M1540" t="str">
            <v>817548.00000000</v>
          </cell>
          <cell r="N1540" t="str">
            <v>6485501.00000000</v>
          </cell>
          <cell r="O1540" t="str">
            <v>RGF93 / Lambert 93</v>
          </cell>
          <cell r="P1540">
            <v>3</v>
          </cell>
          <cell r="R1540" t="str">
            <v>Suivi Macro-invertébrés benthiques</v>
          </cell>
          <cell r="T1540" t="str">
            <v>817549.00000000</v>
          </cell>
          <cell r="U1540" t="str">
            <v>6485504.00000000</v>
          </cell>
          <cell r="V1540" t="str">
            <v>RGF93 / Lambert 93</v>
          </cell>
        </row>
        <row r="1541">
          <cell r="A1541">
            <v>6000797</v>
          </cell>
          <cell r="B1541" t="str">
            <v>JANON A SAINT-CHAMOND 3</v>
          </cell>
          <cell r="E1541" t="str">
            <v>FRDR10282b</v>
          </cell>
          <cell r="F1541" t="str">
            <v>V3100560</v>
          </cell>
          <cell r="G1541" t="str">
            <v>Ruisseau de Janon</v>
          </cell>
          <cell r="H1541" t="str">
            <v>AUVERGNE-RHONE-ALPES</v>
          </cell>
          <cell r="I1541" t="str">
            <v>Loire</v>
          </cell>
          <cell r="J1541" t="str">
            <v>SAINT-CHAMOND</v>
          </cell>
          <cell r="L1541" t="str">
            <v>Non précisé</v>
          </cell>
          <cell r="M1541" t="str">
            <v>816551.00000000</v>
          </cell>
          <cell r="N1541" t="str">
            <v>6485889.00000000</v>
          </cell>
          <cell r="O1541" t="str">
            <v>RGF93 / Lambert 93</v>
          </cell>
          <cell r="P1541">
            <v>0</v>
          </cell>
          <cell r="R1541" t="str">
            <v>Point de prélèvement inconnu</v>
          </cell>
          <cell r="T1541" t="str">
            <v>816551.00000000</v>
          </cell>
          <cell r="U1541" t="str">
            <v>6485889.00000000</v>
          </cell>
          <cell r="V1541" t="str">
            <v>RGF93 / Lambert 93</v>
          </cell>
        </row>
        <row r="1542">
          <cell r="A1542">
            <v>6000797</v>
          </cell>
          <cell r="B1542" t="str">
            <v>JANON A SAINT-CHAMOND 3</v>
          </cell>
          <cell r="E1542" t="str">
            <v>FRDR10282b</v>
          </cell>
          <cell r="F1542" t="str">
            <v>V3100560</v>
          </cell>
          <cell r="G1542" t="str">
            <v>Ruisseau de Janon</v>
          </cell>
          <cell r="H1542" t="str">
            <v>AUVERGNE-RHONE-ALPES</v>
          </cell>
          <cell r="I1542" t="str">
            <v>Loire</v>
          </cell>
          <cell r="J1542" t="str">
            <v>SAINT-CHAMOND</v>
          </cell>
          <cell r="L1542" t="str">
            <v>Non précisé</v>
          </cell>
          <cell r="M1542" t="str">
            <v>816551.00000000</v>
          </cell>
          <cell r="N1542" t="str">
            <v>6485889.00000000</v>
          </cell>
          <cell r="O1542" t="str">
            <v>RGF93 / Lambert 93</v>
          </cell>
          <cell r="P1542">
            <v>1</v>
          </cell>
          <cell r="R1542" t="str">
            <v>Suivi eau</v>
          </cell>
          <cell r="T1542" t="str">
            <v>816551.00000000</v>
          </cell>
          <cell r="U1542" t="str">
            <v>6485889.00000000</v>
          </cell>
          <cell r="V1542" t="str">
            <v>RGF93 / Lambert 93</v>
          </cell>
        </row>
        <row r="1543">
          <cell r="A1543">
            <v>6000797</v>
          </cell>
          <cell r="B1543" t="str">
            <v>JANON A SAINT-CHAMOND 3</v>
          </cell>
          <cell r="E1543" t="str">
            <v>FRDR10282b</v>
          </cell>
          <cell r="F1543" t="str">
            <v>V3100560</v>
          </cell>
          <cell r="G1543" t="str">
            <v>Ruisseau de Janon</v>
          </cell>
          <cell r="H1543" t="str">
            <v>AUVERGNE-RHONE-ALPES</v>
          </cell>
          <cell r="I1543" t="str">
            <v>Loire</v>
          </cell>
          <cell r="J1543" t="str">
            <v>SAINT-CHAMOND</v>
          </cell>
          <cell r="L1543" t="str">
            <v>Non précisé</v>
          </cell>
          <cell r="M1543" t="str">
            <v>816551.00000000</v>
          </cell>
          <cell r="N1543" t="str">
            <v>6485889.00000000</v>
          </cell>
          <cell r="O1543" t="str">
            <v>RGF93 / Lambert 93</v>
          </cell>
          <cell r="P1543">
            <v>2</v>
          </cell>
          <cell r="R1543" t="str">
            <v>Suivi Diatomées benthiques</v>
          </cell>
          <cell r="T1543" t="str">
            <v>816548.00000000</v>
          </cell>
          <cell r="U1543" t="str">
            <v>6485887.00000000</v>
          </cell>
          <cell r="V1543" t="str">
            <v>RGF93 / Lambert 93</v>
          </cell>
        </row>
        <row r="1544">
          <cell r="A1544">
            <v>6000797</v>
          </cell>
          <cell r="B1544" t="str">
            <v>JANON A SAINT-CHAMOND 3</v>
          </cell>
          <cell r="E1544" t="str">
            <v>FRDR10282b</v>
          </cell>
          <cell r="F1544" t="str">
            <v>V3100560</v>
          </cell>
          <cell r="G1544" t="str">
            <v>Ruisseau de Janon</v>
          </cell>
          <cell r="H1544" t="str">
            <v>AUVERGNE-RHONE-ALPES</v>
          </cell>
          <cell r="I1544" t="str">
            <v>Loire</v>
          </cell>
          <cell r="J1544" t="str">
            <v>SAINT-CHAMOND</v>
          </cell>
          <cell r="L1544" t="str">
            <v>Non précisé</v>
          </cell>
          <cell r="M1544" t="str">
            <v>816551.00000000</v>
          </cell>
          <cell r="N1544" t="str">
            <v>6485889.00000000</v>
          </cell>
          <cell r="O1544" t="str">
            <v>RGF93 / Lambert 93</v>
          </cell>
          <cell r="P1544">
            <v>3</v>
          </cell>
          <cell r="R1544" t="str">
            <v>Suivi Macro-invertébrés benthiques</v>
          </cell>
          <cell r="T1544" t="str">
            <v>816549.00000000</v>
          </cell>
          <cell r="U1544" t="str">
            <v>6485888.00000000</v>
          </cell>
          <cell r="V1544" t="str">
            <v>RGF93 / Lambert 93</v>
          </cell>
        </row>
        <row r="1545">
          <cell r="A1545">
            <v>6000798</v>
          </cell>
          <cell r="B1545" t="str">
            <v>MORNANTE A SAINT-CHAMOND 2</v>
          </cell>
          <cell r="E1545" t="str">
            <v>DR12035</v>
          </cell>
          <cell r="F1545" t="str">
            <v>V3100640</v>
          </cell>
          <cell r="G1545" t="str">
            <v>Ruisseau de Mornante</v>
          </cell>
          <cell r="H1545" t="str">
            <v>AUVERGNE-RHONE-ALPES</v>
          </cell>
          <cell r="I1545" t="str">
            <v>Loire</v>
          </cell>
          <cell r="J1545" t="str">
            <v>SAINT-CHAMOND</v>
          </cell>
          <cell r="L1545" t="str">
            <v>Non précisé</v>
          </cell>
          <cell r="M1545" t="str">
            <v>818172.00000000</v>
          </cell>
          <cell r="N1545" t="str">
            <v>6488906.00000000</v>
          </cell>
          <cell r="O1545" t="str">
            <v>RGF93 / Lambert 93</v>
          </cell>
          <cell r="P1545">
            <v>0</v>
          </cell>
          <cell r="R1545" t="str">
            <v>Point de prélèvement inconnu</v>
          </cell>
          <cell r="T1545" t="str">
            <v>818172.00000000</v>
          </cell>
          <cell r="U1545" t="str">
            <v>6488906.00000000</v>
          </cell>
          <cell r="V1545" t="str">
            <v>RGF93 / Lambert 93</v>
          </cell>
        </row>
        <row r="1546">
          <cell r="A1546">
            <v>6000798</v>
          </cell>
          <cell r="B1546" t="str">
            <v>MORNANTE A SAINT-CHAMOND 2</v>
          </cell>
          <cell r="E1546" t="str">
            <v>DR12035</v>
          </cell>
          <cell r="F1546" t="str">
            <v>V3100640</v>
          </cell>
          <cell r="G1546" t="str">
            <v>Ruisseau de Mornante</v>
          </cell>
          <cell r="H1546" t="str">
            <v>AUVERGNE-RHONE-ALPES</v>
          </cell>
          <cell r="I1546" t="str">
            <v>Loire</v>
          </cell>
          <cell r="J1546" t="str">
            <v>SAINT-CHAMOND</v>
          </cell>
          <cell r="L1546" t="str">
            <v>Non précisé</v>
          </cell>
          <cell r="M1546" t="str">
            <v>818172.00000000</v>
          </cell>
          <cell r="N1546" t="str">
            <v>6488906.00000000</v>
          </cell>
          <cell r="O1546" t="str">
            <v>RGF93 / Lambert 93</v>
          </cell>
          <cell r="P1546">
            <v>1</v>
          </cell>
          <cell r="R1546" t="str">
            <v>Suivi eau</v>
          </cell>
          <cell r="T1546" t="str">
            <v>818172.00000000</v>
          </cell>
          <cell r="U1546" t="str">
            <v>6488906.00000000</v>
          </cell>
          <cell r="V1546" t="str">
            <v>RGF93 / Lambert 93</v>
          </cell>
        </row>
        <row r="1547">
          <cell r="A1547">
            <v>6000798</v>
          </cell>
          <cell r="B1547" t="str">
            <v>MORNANTE A SAINT-CHAMOND 2</v>
          </cell>
          <cell r="E1547" t="str">
            <v>DR12035</v>
          </cell>
          <cell r="F1547" t="str">
            <v>V3100640</v>
          </cell>
          <cell r="G1547" t="str">
            <v>Ruisseau de Mornante</v>
          </cell>
          <cell r="H1547" t="str">
            <v>AUVERGNE-RHONE-ALPES</v>
          </cell>
          <cell r="I1547" t="str">
            <v>Loire</v>
          </cell>
          <cell r="J1547" t="str">
            <v>SAINT-CHAMOND</v>
          </cell>
          <cell r="L1547" t="str">
            <v>Non précisé</v>
          </cell>
          <cell r="M1547" t="str">
            <v>818172.00000000</v>
          </cell>
          <cell r="N1547" t="str">
            <v>6488906.00000000</v>
          </cell>
          <cell r="O1547" t="str">
            <v>RGF93 / Lambert 93</v>
          </cell>
          <cell r="P1547">
            <v>2</v>
          </cell>
          <cell r="R1547" t="str">
            <v>Suivi Diatomées benthiques</v>
          </cell>
          <cell r="T1547" t="str">
            <v>818168.00000000</v>
          </cell>
          <cell r="U1547" t="str">
            <v>6488905.00000000</v>
          </cell>
          <cell r="V1547" t="str">
            <v>RGF93 / Lambert 93</v>
          </cell>
        </row>
        <row r="1548">
          <cell r="A1548">
            <v>6000798</v>
          </cell>
          <cell r="B1548" t="str">
            <v>MORNANTE A SAINT-CHAMOND 2</v>
          </cell>
          <cell r="E1548" t="str">
            <v>DR12035</v>
          </cell>
          <cell r="F1548" t="str">
            <v>V3100640</v>
          </cell>
          <cell r="G1548" t="str">
            <v>Ruisseau de Mornante</v>
          </cell>
          <cell r="H1548" t="str">
            <v>AUVERGNE-RHONE-ALPES</v>
          </cell>
          <cell r="I1548" t="str">
            <v>Loire</v>
          </cell>
          <cell r="J1548" t="str">
            <v>SAINT-CHAMOND</v>
          </cell>
          <cell r="L1548" t="str">
            <v>Non précisé</v>
          </cell>
          <cell r="M1548" t="str">
            <v>818172.00000000</v>
          </cell>
          <cell r="N1548" t="str">
            <v>6488906.00000000</v>
          </cell>
          <cell r="O1548" t="str">
            <v>RGF93 / Lambert 93</v>
          </cell>
          <cell r="P1548">
            <v>3</v>
          </cell>
          <cell r="R1548" t="str">
            <v>Suivi Macro-invertébrés benthiques</v>
          </cell>
          <cell r="T1548" t="str">
            <v>818164.00000000</v>
          </cell>
          <cell r="U1548" t="str">
            <v>6488903.00000000</v>
          </cell>
          <cell r="V1548" t="str">
            <v>RGF93 / Lambert 93</v>
          </cell>
        </row>
        <row r="1549">
          <cell r="A1549">
            <v>6000799</v>
          </cell>
          <cell r="B1549" t="str">
            <v>MORNANTE A SAINT-CHAMOND 3</v>
          </cell>
          <cell r="E1549" t="str">
            <v>DR12035</v>
          </cell>
          <cell r="F1549" t="str">
            <v>V3100640</v>
          </cell>
          <cell r="G1549" t="str">
            <v>Ruisseau de Mornante</v>
          </cell>
          <cell r="H1549" t="str">
            <v>AUVERGNE-RHONE-ALPES</v>
          </cell>
          <cell r="I1549" t="str">
            <v>Loire</v>
          </cell>
          <cell r="J1549" t="str">
            <v>SAINT-CHAMOND</v>
          </cell>
          <cell r="L1549" t="str">
            <v>Non précisé</v>
          </cell>
          <cell r="M1549" t="str">
            <v>818708.00000000</v>
          </cell>
          <cell r="N1549" t="str">
            <v>6488274.00000000</v>
          </cell>
          <cell r="O1549" t="str">
            <v>RGF93 / Lambert 93</v>
          </cell>
          <cell r="P1549">
            <v>0</v>
          </cell>
          <cell r="R1549" t="str">
            <v>Point de prélèvement inconnu</v>
          </cell>
          <cell r="T1549" t="str">
            <v>818708.00000000</v>
          </cell>
          <cell r="U1549" t="str">
            <v>6488274.00000000</v>
          </cell>
          <cell r="V1549" t="str">
            <v>RGF93 / Lambert 93</v>
          </cell>
        </row>
        <row r="1550">
          <cell r="A1550">
            <v>6000799</v>
          </cell>
          <cell r="B1550" t="str">
            <v>MORNANTE A SAINT-CHAMOND 3</v>
          </cell>
          <cell r="E1550" t="str">
            <v>DR12035</v>
          </cell>
          <cell r="F1550" t="str">
            <v>V3100640</v>
          </cell>
          <cell r="G1550" t="str">
            <v>Ruisseau de Mornante</v>
          </cell>
          <cell r="H1550" t="str">
            <v>AUVERGNE-RHONE-ALPES</v>
          </cell>
          <cell r="I1550" t="str">
            <v>Loire</v>
          </cell>
          <cell r="J1550" t="str">
            <v>SAINT-CHAMOND</v>
          </cell>
          <cell r="L1550" t="str">
            <v>Non précisé</v>
          </cell>
          <cell r="M1550" t="str">
            <v>818708.00000000</v>
          </cell>
          <cell r="N1550" t="str">
            <v>6488274.00000000</v>
          </cell>
          <cell r="O1550" t="str">
            <v>RGF93 / Lambert 93</v>
          </cell>
          <cell r="P1550">
            <v>1</v>
          </cell>
          <cell r="R1550" t="str">
            <v>Suivi eau</v>
          </cell>
          <cell r="T1550" t="str">
            <v>818708.00000000</v>
          </cell>
          <cell r="U1550" t="str">
            <v>6488274.00000000</v>
          </cell>
          <cell r="V1550" t="str">
            <v>RGF93 / Lambert 93</v>
          </cell>
        </row>
        <row r="1551">
          <cell r="A1551">
            <v>6000799</v>
          </cell>
          <cell r="B1551" t="str">
            <v>MORNANTE A SAINT-CHAMOND 3</v>
          </cell>
          <cell r="E1551" t="str">
            <v>DR12035</v>
          </cell>
          <cell r="F1551" t="str">
            <v>V3100640</v>
          </cell>
          <cell r="G1551" t="str">
            <v>Ruisseau de Mornante</v>
          </cell>
          <cell r="H1551" t="str">
            <v>AUVERGNE-RHONE-ALPES</v>
          </cell>
          <cell r="I1551" t="str">
            <v>Loire</v>
          </cell>
          <cell r="J1551" t="str">
            <v>SAINT-CHAMOND</v>
          </cell>
          <cell r="L1551" t="str">
            <v>Non précisé</v>
          </cell>
          <cell r="M1551" t="str">
            <v>818708.00000000</v>
          </cell>
          <cell r="N1551" t="str">
            <v>6488274.00000000</v>
          </cell>
          <cell r="O1551" t="str">
            <v>RGF93 / Lambert 93</v>
          </cell>
          <cell r="P1551">
            <v>2</v>
          </cell>
          <cell r="R1551" t="str">
            <v>Suivi Diatomées benthiques</v>
          </cell>
          <cell r="T1551" t="str">
            <v>818708.00000000</v>
          </cell>
          <cell r="U1551" t="str">
            <v>6488274.00000000</v>
          </cell>
          <cell r="V1551" t="str">
            <v>RGF93 / Lambert 93</v>
          </cell>
        </row>
        <row r="1552">
          <cell r="A1552">
            <v>6000799</v>
          </cell>
          <cell r="B1552" t="str">
            <v>MORNANTE A SAINT-CHAMOND 3</v>
          </cell>
          <cell r="E1552" t="str">
            <v>DR12035</v>
          </cell>
          <cell r="F1552" t="str">
            <v>V3100640</v>
          </cell>
          <cell r="G1552" t="str">
            <v>Ruisseau de Mornante</v>
          </cell>
          <cell r="H1552" t="str">
            <v>AUVERGNE-RHONE-ALPES</v>
          </cell>
          <cell r="I1552" t="str">
            <v>Loire</v>
          </cell>
          <cell r="J1552" t="str">
            <v>SAINT-CHAMOND</v>
          </cell>
          <cell r="L1552" t="str">
            <v>Non précisé</v>
          </cell>
          <cell r="M1552" t="str">
            <v>818708.00000000</v>
          </cell>
          <cell r="N1552" t="str">
            <v>6488274.00000000</v>
          </cell>
          <cell r="O1552" t="str">
            <v>RGF93 / Lambert 93</v>
          </cell>
          <cell r="P1552">
            <v>3</v>
          </cell>
          <cell r="R1552" t="str">
            <v>Suivi Macro-invertébrés benthiques</v>
          </cell>
          <cell r="T1552" t="str">
            <v>818708.00000000</v>
          </cell>
          <cell r="U1552" t="str">
            <v>6488274.00000000</v>
          </cell>
          <cell r="V1552" t="str">
            <v>RGF93 / Lambert 93</v>
          </cell>
        </row>
        <row r="1553">
          <cell r="A1553">
            <v>6000801</v>
          </cell>
          <cell r="B1553" t="str">
            <v>GIER A SAINT-CHAMOND 4</v>
          </cell>
          <cell r="H1553" t="str">
            <v>AUVERGNE-RHONE-ALPES</v>
          </cell>
          <cell r="I1553" t="str">
            <v>Loire</v>
          </cell>
          <cell r="J1553" t="str">
            <v>SAINT-CHAMOND</v>
          </cell>
          <cell r="L1553" t="str">
            <v>Non précisé</v>
          </cell>
          <cell r="M1553" t="str">
            <v>817850.00000000</v>
          </cell>
          <cell r="N1553" t="str">
            <v>6486847.00000000</v>
          </cell>
          <cell r="O1553" t="str">
            <v>RGF93 / Lambert 93</v>
          </cell>
          <cell r="P1553">
            <v>0</v>
          </cell>
          <cell r="R1553" t="str">
            <v>Point de prélèvement inconnu</v>
          </cell>
          <cell r="T1553" t="str">
            <v>817850.00000000</v>
          </cell>
          <cell r="U1553" t="str">
            <v>6486847.00000000</v>
          </cell>
          <cell r="V1553" t="str">
            <v>RGF93 / Lambert 93</v>
          </cell>
        </row>
        <row r="1554">
          <cell r="A1554">
            <v>6000801</v>
          </cell>
          <cell r="B1554" t="str">
            <v>GIER A SAINT-CHAMOND 4</v>
          </cell>
          <cell r="H1554" t="str">
            <v>AUVERGNE-RHONE-ALPES</v>
          </cell>
          <cell r="I1554" t="str">
            <v>Loire</v>
          </cell>
          <cell r="J1554" t="str">
            <v>SAINT-CHAMOND</v>
          </cell>
          <cell r="L1554" t="str">
            <v>Non précisé</v>
          </cell>
          <cell r="M1554" t="str">
            <v>817850.00000000</v>
          </cell>
          <cell r="N1554" t="str">
            <v>6486847.00000000</v>
          </cell>
          <cell r="O1554" t="str">
            <v>RGF93 / Lambert 93</v>
          </cell>
          <cell r="P1554">
            <v>1</v>
          </cell>
          <cell r="R1554" t="str">
            <v>Suivi eau</v>
          </cell>
          <cell r="T1554" t="str">
            <v>817850.00000000</v>
          </cell>
          <cell r="U1554" t="str">
            <v>6486847.00000000</v>
          </cell>
          <cell r="V1554" t="str">
            <v>RGF93 / Lambert 93</v>
          </cell>
        </row>
        <row r="1555">
          <cell r="A1555">
            <v>6000801</v>
          </cell>
          <cell r="B1555" t="str">
            <v>GIER A SAINT-CHAMOND 4</v>
          </cell>
          <cell r="H1555" t="str">
            <v>AUVERGNE-RHONE-ALPES</v>
          </cell>
          <cell r="I1555" t="str">
            <v>Loire</v>
          </cell>
          <cell r="J1555" t="str">
            <v>SAINT-CHAMOND</v>
          </cell>
          <cell r="L1555" t="str">
            <v>Non précisé</v>
          </cell>
          <cell r="M1555" t="str">
            <v>817850.00000000</v>
          </cell>
          <cell r="N1555" t="str">
            <v>6486847.00000000</v>
          </cell>
          <cell r="O1555" t="str">
            <v>RGF93 / Lambert 93</v>
          </cell>
          <cell r="P1555">
            <v>2</v>
          </cell>
          <cell r="R1555" t="str">
            <v>Suivi Diatomées benthiques</v>
          </cell>
          <cell r="T1555" t="str">
            <v>817843.00000000</v>
          </cell>
          <cell r="U1555" t="str">
            <v>6486844.00000000</v>
          </cell>
          <cell r="V1555" t="str">
            <v>RGF93 / Lambert 93</v>
          </cell>
        </row>
        <row r="1556">
          <cell r="A1556">
            <v>6000801</v>
          </cell>
          <cell r="B1556" t="str">
            <v>GIER A SAINT-CHAMOND 4</v>
          </cell>
          <cell r="H1556" t="str">
            <v>AUVERGNE-RHONE-ALPES</v>
          </cell>
          <cell r="I1556" t="str">
            <v>Loire</v>
          </cell>
          <cell r="J1556" t="str">
            <v>SAINT-CHAMOND</v>
          </cell>
          <cell r="L1556" t="str">
            <v>Non précisé</v>
          </cell>
          <cell r="M1556" t="str">
            <v>817850.00000000</v>
          </cell>
          <cell r="N1556" t="str">
            <v>6486847.00000000</v>
          </cell>
          <cell r="O1556" t="str">
            <v>RGF93 / Lambert 93</v>
          </cell>
          <cell r="P1556">
            <v>3</v>
          </cell>
          <cell r="R1556" t="str">
            <v>Suivi Macro-invertébrés benthiques</v>
          </cell>
          <cell r="T1556" t="str">
            <v>817847.00000000</v>
          </cell>
          <cell r="U1556" t="str">
            <v>6486847.00000000</v>
          </cell>
          <cell r="V1556" t="str">
            <v>RGF93 / Lambert 93</v>
          </cell>
        </row>
        <row r="1557">
          <cell r="A1557">
            <v>6000802</v>
          </cell>
          <cell r="B1557" t="str">
            <v>GIER A L'HORME 2</v>
          </cell>
          <cell r="E1557" t="str">
            <v>DR475</v>
          </cell>
          <cell r="F1557" t="str">
            <v>V31-0400</v>
          </cell>
          <cell r="G1557" t="str">
            <v>Le Gier</v>
          </cell>
          <cell r="H1557" t="str">
            <v>AUVERGNE-RHONE-ALPES</v>
          </cell>
          <cell r="I1557" t="str">
            <v>Loire</v>
          </cell>
          <cell r="J1557" t="str">
            <v>L'HORME</v>
          </cell>
          <cell r="L1557" t="str">
            <v>Non précisé</v>
          </cell>
          <cell r="M1557" t="str">
            <v>820056.00000000</v>
          </cell>
          <cell r="N1557" t="str">
            <v>6488462.00000000</v>
          </cell>
          <cell r="O1557" t="str">
            <v>RGF93 / Lambert 93</v>
          </cell>
          <cell r="P1557">
            <v>0</v>
          </cell>
          <cell r="R1557" t="str">
            <v>Point de prélèvement inconnu</v>
          </cell>
          <cell r="T1557" t="str">
            <v>820056.00000000</v>
          </cell>
          <cell r="U1557" t="str">
            <v>6488462.00000000</v>
          </cell>
          <cell r="V1557" t="str">
            <v>RGF93 / Lambert 93</v>
          </cell>
        </row>
        <row r="1558">
          <cell r="A1558">
            <v>6000802</v>
          </cell>
          <cell r="B1558" t="str">
            <v>GIER A L'HORME 2</v>
          </cell>
          <cell r="E1558" t="str">
            <v>DR475</v>
          </cell>
          <cell r="F1558" t="str">
            <v>V31-0400</v>
          </cell>
          <cell r="G1558" t="str">
            <v>Le Gier</v>
          </cell>
          <cell r="H1558" t="str">
            <v>AUVERGNE-RHONE-ALPES</v>
          </cell>
          <cell r="I1558" t="str">
            <v>Loire</v>
          </cell>
          <cell r="J1558" t="str">
            <v>L'HORME</v>
          </cell>
          <cell r="L1558" t="str">
            <v>Non précisé</v>
          </cell>
          <cell r="M1558" t="str">
            <v>820056.00000000</v>
          </cell>
          <cell r="N1558" t="str">
            <v>6488462.00000000</v>
          </cell>
          <cell r="O1558" t="str">
            <v>RGF93 / Lambert 93</v>
          </cell>
          <cell r="P1558">
            <v>1</v>
          </cell>
          <cell r="R1558" t="str">
            <v>Suivi eau</v>
          </cell>
          <cell r="T1558" t="str">
            <v>820056.00000000</v>
          </cell>
          <cell r="U1558" t="str">
            <v>6488462.00000000</v>
          </cell>
          <cell r="V1558" t="str">
            <v>RGF93 / Lambert 93</v>
          </cell>
        </row>
        <row r="1559">
          <cell r="A1559">
            <v>6000802</v>
          </cell>
          <cell r="B1559" t="str">
            <v>GIER A L'HORME 2</v>
          </cell>
          <cell r="E1559" t="str">
            <v>DR475</v>
          </cell>
          <cell r="F1559" t="str">
            <v>V31-0400</v>
          </cell>
          <cell r="G1559" t="str">
            <v>Le Gier</v>
          </cell>
          <cell r="H1559" t="str">
            <v>AUVERGNE-RHONE-ALPES</v>
          </cell>
          <cell r="I1559" t="str">
            <v>Loire</v>
          </cell>
          <cell r="J1559" t="str">
            <v>L'HORME</v>
          </cell>
          <cell r="L1559" t="str">
            <v>Non précisé</v>
          </cell>
          <cell r="M1559" t="str">
            <v>820056.00000000</v>
          </cell>
          <cell r="N1559" t="str">
            <v>6488462.00000000</v>
          </cell>
          <cell r="O1559" t="str">
            <v>RGF93 / Lambert 93</v>
          </cell>
          <cell r="P1559">
            <v>2</v>
          </cell>
          <cell r="R1559" t="str">
            <v>Suivi Diatomées benthiques</v>
          </cell>
          <cell r="T1559" t="str">
            <v>820061.00000000</v>
          </cell>
          <cell r="U1559" t="str">
            <v>6488462.00000000</v>
          </cell>
          <cell r="V1559" t="str">
            <v>RGF93 / Lambert 93</v>
          </cell>
        </row>
        <row r="1560">
          <cell r="A1560">
            <v>6000802</v>
          </cell>
          <cell r="B1560" t="str">
            <v>GIER A L'HORME 2</v>
          </cell>
          <cell r="E1560" t="str">
            <v>DR475</v>
          </cell>
          <cell r="F1560" t="str">
            <v>V31-0400</v>
          </cell>
          <cell r="G1560" t="str">
            <v>Le Gier</v>
          </cell>
          <cell r="H1560" t="str">
            <v>AUVERGNE-RHONE-ALPES</v>
          </cell>
          <cell r="I1560" t="str">
            <v>Loire</v>
          </cell>
          <cell r="J1560" t="str">
            <v>L'HORME</v>
          </cell>
          <cell r="L1560" t="str">
            <v>Non précisé</v>
          </cell>
          <cell r="M1560" t="str">
            <v>820056.00000000</v>
          </cell>
          <cell r="N1560" t="str">
            <v>6488462.00000000</v>
          </cell>
          <cell r="O1560" t="str">
            <v>RGF93 / Lambert 93</v>
          </cell>
          <cell r="P1560">
            <v>3</v>
          </cell>
          <cell r="R1560" t="str">
            <v>Suivi Macro-invertébrés benthiques</v>
          </cell>
          <cell r="T1560" t="str">
            <v>820056.00000000</v>
          </cell>
          <cell r="U1560" t="str">
            <v>6488462.00000000</v>
          </cell>
          <cell r="V1560" t="str">
            <v>RGF93 / Lambert 93</v>
          </cell>
        </row>
        <row r="1561">
          <cell r="A1561">
            <v>6000794</v>
          </cell>
          <cell r="B1561" t="str">
            <v>JANON A SAINT-ETIENNE 2</v>
          </cell>
          <cell r="E1561" t="str">
            <v>FRDR10282b</v>
          </cell>
          <cell r="F1561" t="str">
            <v>V3100560</v>
          </cell>
          <cell r="G1561" t="str">
            <v>Ruisseau de Janon</v>
          </cell>
          <cell r="H1561" t="str">
            <v>AUVERGNE-RHONE-ALPES</v>
          </cell>
          <cell r="I1561" t="str">
            <v>Loire</v>
          </cell>
          <cell r="J1561" t="str">
            <v>SAINT-ETIENNE</v>
          </cell>
          <cell r="L1561" t="str">
            <v>Rue Carcaret</v>
          </cell>
          <cell r="M1561" t="str">
            <v>812117.00000000</v>
          </cell>
          <cell r="N1561" t="str">
            <v>6482283.00000000</v>
          </cell>
          <cell r="O1561" t="str">
            <v>RGF93 / Lambert 93</v>
          </cell>
          <cell r="P1561">
            <v>0</v>
          </cell>
          <cell r="R1561" t="str">
            <v>Point de prélèvement inconnu</v>
          </cell>
          <cell r="T1561" t="str">
            <v>812117.00000000</v>
          </cell>
          <cell r="U1561" t="str">
            <v>6482283.00000000</v>
          </cell>
          <cell r="V1561" t="str">
            <v>RGF93 / Lambert 93</v>
          </cell>
        </row>
        <row r="1562">
          <cell r="A1562">
            <v>6000794</v>
          </cell>
          <cell r="B1562" t="str">
            <v>JANON A SAINT-ETIENNE 2</v>
          </cell>
          <cell r="E1562" t="str">
            <v>FRDR10282b</v>
          </cell>
          <cell r="F1562" t="str">
            <v>V3100560</v>
          </cell>
          <cell r="G1562" t="str">
            <v>Ruisseau de Janon</v>
          </cell>
          <cell r="H1562" t="str">
            <v>AUVERGNE-RHONE-ALPES</v>
          </cell>
          <cell r="I1562" t="str">
            <v>Loire</v>
          </cell>
          <cell r="J1562" t="str">
            <v>SAINT-ETIENNE</v>
          </cell>
          <cell r="L1562" t="str">
            <v>Rue Carcaret</v>
          </cell>
          <cell r="M1562" t="str">
            <v>812117.00000000</v>
          </cell>
          <cell r="N1562" t="str">
            <v>6482283.00000000</v>
          </cell>
          <cell r="O1562" t="str">
            <v>RGF93 / Lambert 93</v>
          </cell>
          <cell r="P1562">
            <v>1</v>
          </cell>
          <cell r="R1562" t="str">
            <v>Suivi eau</v>
          </cell>
          <cell r="T1562" t="str">
            <v>812117.00000000</v>
          </cell>
          <cell r="U1562" t="str">
            <v>6482283.00000000</v>
          </cell>
          <cell r="V1562" t="str">
            <v>RGF93 / Lambert 93</v>
          </cell>
        </row>
        <row r="1563">
          <cell r="A1563">
            <v>6000794</v>
          </cell>
          <cell r="B1563" t="str">
            <v>JANON A SAINT-ETIENNE 2</v>
          </cell>
          <cell r="E1563" t="str">
            <v>FRDR10282b</v>
          </cell>
          <cell r="F1563" t="str">
            <v>V3100560</v>
          </cell>
          <cell r="G1563" t="str">
            <v>Ruisseau de Janon</v>
          </cell>
          <cell r="H1563" t="str">
            <v>AUVERGNE-RHONE-ALPES</v>
          </cell>
          <cell r="I1563" t="str">
            <v>Loire</v>
          </cell>
          <cell r="J1563" t="str">
            <v>SAINT-ETIENNE</v>
          </cell>
          <cell r="L1563" t="str">
            <v>Rue Carcaret</v>
          </cell>
          <cell r="M1563" t="str">
            <v>812117.00000000</v>
          </cell>
          <cell r="N1563" t="str">
            <v>6482283.00000000</v>
          </cell>
          <cell r="O1563" t="str">
            <v>RGF93 / Lambert 93</v>
          </cell>
          <cell r="P1563">
            <v>2</v>
          </cell>
          <cell r="R1563" t="str">
            <v>Suivi Diatomées benthiques</v>
          </cell>
          <cell r="T1563" t="str">
            <v>812118.00000000</v>
          </cell>
          <cell r="U1563" t="str">
            <v>6482286.00000000</v>
          </cell>
          <cell r="V1563" t="str">
            <v>RGF93 / Lambert 93</v>
          </cell>
        </row>
        <row r="1564">
          <cell r="A1564">
            <v>6000794</v>
          </cell>
          <cell r="B1564" t="str">
            <v>JANON A SAINT-ETIENNE 2</v>
          </cell>
          <cell r="E1564" t="str">
            <v>FRDR10282b</v>
          </cell>
          <cell r="F1564" t="str">
            <v>V3100560</v>
          </cell>
          <cell r="G1564" t="str">
            <v>Ruisseau de Janon</v>
          </cell>
          <cell r="H1564" t="str">
            <v>AUVERGNE-RHONE-ALPES</v>
          </cell>
          <cell r="I1564" t="str">
            <v>Loire</v>
          </cell>
          <cell r="J1564" t="str">
            <v>SAINT-ETIENNE</v>
          </cell>
          <cell r="L1564" t="str">
            <v>Rue Carcaret</v>
          </cell>
          <cell r="M1564" t="str">
            <v>812117.00000000</v>
          </cell>
          <cell r="N1564" t="str">
            <v>6482283.00000000</v>
          </cell>
          <cell r="O1564" t="str">
            <v>RGF93 / Lambert 93</v>
          </cell>
          <cell r="P1564">
            <v>3</v>
          </cell>
          <cell r="R1564" t="str">
            <v>Suivi Macro-invertébrés benthiques</v>
          </cell>
          <cell r="T1564" t="str">
            <v>812117.00000000</v>
          </cell>
          <cell r="U1564" t="str">
            <v>6482285.00000000</v>
          </cell>
          <cell r="V1564" t="str">
            <v>RGF93 / Lambert 93</v>
          </cell>
        </row>
        <row r="1565">
          <cell r="A1565">
            <v>6000794</v>
          </cell>
          <cell r="B1565" t="str">
            <v>JANON A SAINT-ETIENNE 2</v>
          </cell>
          <cell r="E1565" t="str">
            <v>FRDR10282b</v>
          </cell>
          <cell r="F1565" t="str">
            <v>V3100560</v>
          </cell>
          <cell r="G1565" t="str">
            <v>Ruisseau de Janon</v>
          </cell>
          <cell r="H1565" t="str">
            <v>AUVERGNE-RHONE-ALPES</v>
          </cell>
          <cell r="I1565" t="str">
            <v>Loire</v>
          </cell>
          <cell r="J1565" t="str">
            <v>SAINT-ETIENNE</v>
          </cell>
          <cell r="L1565" t="str">
            <v>Rue Carcaret</v>
          </cell>
          <cell r="M1565" t="str">
            <v>812117.00000000</v>
          </cell>
          <cell r="N1565" t="str">
            <v>6482283.00000000</v>
          </cell>
          <cell r="O1565" t="str">
            <v>RGF93 / Lambert 93</v>
          </cell>
          <cell r="P1565">
            <v>4</v>
          </cell>
          <cell r="R1565" t="str">
            <v>Suivi poissons</v>
          </cell>
          <cell r="T1565" t="str">
            <v>812224.00000000</v>
          </cell>
          <cell r="U1565" t="str">
            <v>6482004.00000000</v>
          </cell>
          <cell r="V1565" t="str">
            <v>RGF93 / Lambert 93</v>
          </cell>
        </row>
        <row r="1566">
          <cell r="A1566">
            <v>6000795</v>
          </cell>
          <cell r="B1566" t="str">
            <v>JANON A SAINT-ETIENNE 3</v>
          </cell>
          <cell r="H1566" t="str">
            <v>AUVERGNE-RHONE-ALPES</v>
          </cell>
          <cell r="I1566" t="str">
            <v>Loire</v>
          </cell>
          <cell r="J1566" t="str">
            <v>SAINT-ETIENNE</v>
          </cell>
          <cell r="L1566" t="str">
            <v>Non précisé</v>
          </cell>
          <cell r="M1566" t="str">
            <v>812536.00000000</v>
          </cell>
          <cell r="N1566" t="str">
            <v>6482751.00000000</v>
          </cell>
          <cell r="O1566" t="str">
            <v>RGF93 / Lambert 93</v>
          </cell>
          <cell r="P1566">
            <v>0</v>
          </cell>
          <cell r="R1566" t="str">
            <v>Point de prélèvement inconnu</v>
          </cell>
          <cell r="T1566" t="str">
            <v>812536.00000000</v>
          </cell>
          <cell r="U1566" t="str">
            <v>6482751.00000000</v>
          </cell>
          <cell r="V1566" t="str">
            <v>RGF93 / Lambert 93</v>
          </cell>
        </row>
        <row r="1567">
          <cell r="A1567">
            <v>6000795</v>
          </cell>
          <cell r="B1567" t="str">
            <v>JANON A SAINT-ETIENNE 3</v>
          </cell>
          <cell r="H1567" t="str">
            <v>AUVERGNE-RHONE-ALPES</v>
          </cell>
          <cell r="I1567" t="str">
            <v>Loire</v>
          </cell>
          <cell r="J1567" t="str">
            <v>SAINT-ETIENNE</v>
          </cell>
          <cell r="L1567" t="str">
            <v>Non précisé</v>
          </cell>
          <cell r="M1567" t="str">
            <v>812536.00000000</v>
          </cell>
          <cell r="N1567" t="str">
            <v>6482751.00000000</v>
          </cell>
          <cell r="O1567" t="str">
            <v>RGF93 / Lambert 93</v>
          </cell>
          <cell r="P1567">
            <v>1</v>
          </cell>
          <cell r="R1567" t="str">
            <v>Suivi eau</v>
          </cell>
          <cell r="T1567" t="str">
            <v>812536.00000000</v>
          </cell>
          <cell r="U1567" t="str">
            <v>6482751.00000000</v>
          </cell>
          <cell r="V1567" t="str">
            <v>RGF93 / Lambert 93</v>
          </cell>
        </row>
        <row r="1568">
          <cell r="A1568">
            <v>6000795</v>
          </cell>
          <cell r="B1568" t="str">
            <v>JANON A SAINT-ETIENNE 3</v>
          </cell>
          <cell r="H1568" t="str">
            <v>AUVERGNE-RHONE-ALPES</v>
          </cell>
          <cell r="I1568" t="str">
            <v>Loire</v>
          </cell>
          <cell r="J1568" t="str">
            <v>SAINT-ETIENNE</v>
          </cell>
          <cell r="L1568" t="str">
            <v>Non précisé</v>
          </cell>
          <cell r="M1568" t="str">
            <v>812536.00000000</v>
          </cell>
          <cell r="N1568" t="str">
            <v>6482751.00000000</v>
          </cell>
          <cell r="O1568" t="str">
            <v>RGF93 / Lambert 93</v>
          </cell>
          <cell r="P1568">
            <v>2</v>
          </cell>
          <cell r="R1568" t="str">
            <v>Suivi Diatomées benthiques</v>
          </cell>
          <cell r="T1568" t="str">
            <v>812529.00000000</v>
          </cell>
          <cell r="U1568" t="str">
            <v>6482748.00000000</v>
          </cell>
          <cell r="V1568" t="str">
            <v>RGF93 / Lambert 93</v>
          </cell>
        </row>
        <row r="1569">
          <cell r="A1569">
            <v>6000795</v>
          </cell>
          <cell r="B1569" t="str">
            <v>JANON A SAINT-ETIENNE 3</v>
          </cell>
          <cell r="H1569" t="str">
            <v>AUVERGNE-RHONE-ALPES</v>
          </cell>
          <cell r="I1569" t="str">
            <v>Loire</v>
          </cell>
          <cell r="J1569" t="str">
            <v>SAINT-ETIENNE</v>
          </cell>
          <cell r="L1569" t="str">
            <v>Non précisé</v>
          </cell>
          <cell r="M1569" t="str">
            <v>812536.00000000</v>
          </cell>
          <cell r="N1569" t="str">
            <v>6482751.00000000</v>
          </cell>
          <cell r="O1569" t="str">
            <v>RGF93 / Lambert 93</v>
          </cell>
          <cell r="P1569">
            <v>3</v>
          </cell>
          <cell r="R1569" t="str">
            <v>Suivi Macro-invertébrés benthiques</v>
          </cell>
          <cell r="T1569" t="str">
            <v>812533.00000000</v>
          </cell>
          <cell r="U1569" t="str">
            <v>6482755.00000000</v>
          </cell>
          <cell r="V1569" t="str">
            <v>RGF93 / Lambert 93</v>
          </cell>
        </row>
        <row r="1570">
          <cell r="A1570">
            <v>6000796</v>
          </cell>
          <cell r="B1570" t="str">
            <v>JANON A SAINT-ETIENNE 4</v>
          </cell>
          <cell r="E1570" t="str">
            <v>FRDR10282b</v>
          </cell>
          <cell r="F1570" t="str">
            <v>V3100560</v>
          </cell>
          <cell r="G1570" t="str">
            <v>Ruisseau de Janon</v>
          </cell>
          <cell r="H1570" t="str">
            <v>AUVERGNE-RHONE-ALPES</v>
          </cell>
          <cell r="I1570" t="str">
            <v>Loire</v>
          </cell>
          <cell r="J1570" t="str">
            <v>SAINT-ETIENNE</v>
          </cell>
          <cell r="L1570" t="str">
            <v>Non précisé</v>
          </cell>
          <cell r="M1570" t="str">
            <v>813377.00000000</v>
          </cell>
          <cell r="N1570" t="str">
            <v>6482973.00000000</v>
          </cell>
          <cell r="O1570" t="str">
            <v>RGF93 / Lambert 93</v>
          </cell>
          <cell r="P1570">
            <v>0</v>
          </cell>
          <cell r="R1570" t="str">
            <v>Point de prélèvement inconnu</v>
          </cell>
          <cell r="T1570" t="str">
            <v>813377.00000000</v>
          </cell>
          <cell r="U1570" t="str">
            <v>6482973.00000000</v>
          </cell>
          <cell r="V1570" t="str">
            <v>RGF93 / Lambert 93</v>
          </cell>
        </row>
        <row r="1571">
          <cell r="A1571">
            <v>6000796</v>
          </cell>
          <cell r="B1571" t="str">
            <v>JANON A SAINT-ETIENNE 4</v>
          </cell>
          <cell r="E1571" t="str">
            <v>FRDR10282b</v>
          </cell>
          <cell r="F1571" t="str">
            <v>V3100560</v>
          </cell>
          <cell r="G1571" t="str">
            <v>Ruisseau de Janon</v>
          </cell>
          <cell r="H1571" t="str">
            <v>AUVERGNE-RHONE-ALPES</v>
          </cell>
          <cell r="I1571" t="str">
            <v>Loire</v>
          </cell>
          <cell r="J1571" t="str">
            <v>SAINT-ETIENNE</v>
          </cell>
          <cell r="L1571" t="str">
            <v>Non précisé</v>
          </cell>
          <cell r="M1571" t="str">
            <v>813377.00000000</v>
          </cell>
          <cell r="N1571" t="str">
            <v>6482973.00000000</v>
          </cell>
          <cell r="O1571" t="str">
            <v>RGF93 / Lambert 93</v>
          </cell>
          <cell r="P1571">
            <v>1</v>
          </cell>
          <cell r="R1571" t="str">
            <v>Suivi eau</v>
          </cell>
          <cell r="T1571" t="str">
            <v>813377.00000000</v>
          </cell>
          <cell r="U1571" t="str">
            <v>6482973.00000000</v>
          </cell>
          <cell r="V1571" t="str">
            <v>RGF93 / Lambert 93</v>
          </cell>
        </row>
        <row r="1572">
          <cell r="A1572">
            <v>6000796</v>
          </cell>
          <cell r="B1572" t="str">
            <v>JANON A SAINT-ETIENNE 4</v>
          </cell>
          <cell r="E1572" t="str">
            <v>FRDR10282b</v>
          </cell>
          <cell r="F1572" t="str">
            <v>V3100560</v>
          </cell>
          <cell r="G1572" t="str">
            <v>Ruisseau de Janon</v>
          </cell>
          <cell r="H1572" t="str">
            <v>AUVERGNE-RHONE-ALPES</v>
          </cell>
          <cell r="I1572" t="str">
            <v>Loire</v>
          </cell>
          <cell r="J1572" t="str">
            <v>SAINT-ETIENNE</v>
          </cell>
          <cell r="L1572" t="str">
            <v>Non précisé</v>
          </cell>
          <cell r="M1572" t="str">
            <v>813377.00000000</v>
          </cell>
          <cell r="N1572" t="str">
            <v>6482973.00000000</v>
          </cell>
          <cell r="O1572" t="str">
            <v>RGF93 / Lambert 93</v>
          </cell>
          <cell r="P1572">
            <v>2</v>
          </cell>
          <cell r="R1572" t="str">
            <v>Suivi Diatomées benthiques</v>
          </cell>
          <cell r="T1572" t="str">
            <v>813379.00000000</v>
          </cell>
          <cell r="U1572" t="str">
            <v>6482974.00000000</v>
          </cell>
          <cell r="V1572" t="str">
            <v>RGF93 / Lambert 93</v>
          </cell>
        </row>
        <row r="1573">
          <cell r="A1573">
            <v>6000796</v>
          </cell>
          <cell r="B1573" t="str">
            <v>JANON A SAINT-ETIENNE 4</v>
          </cell>
          <cell r="E1573" t="str">
            <v>FRDR10282b</v>
          </cell>
          <cell r="F1573" t="str">
            <v>V3100560</v>
          </cell>
          <cell r="G1573" t="str">
            <v>Ruisseau de Janon</v>
          </cell>
          <cell r="H1573" t="str">
            <v>AUVERGNE-RHONE-ALPES</v>
          </cell>
          <cell r="I1573" t="str">
            <v>Loire</v>
          </cell>
          <cell r="J1573" t="str">
            <v>SAINT-ETIENNE</v>
          </cell>
          <cell r="L1573" t="str">
            <v>Non précisé</v>
          </cell>
          <cell r="M1573" t="str">
            <v>813377.00000000</v>
          </cell>
          <cell r="N1573" t="str">
            <v>6482973.00000000</v>
          </cell>
          <cell r="O1573" t="str">
            <v>RGF93 / Lambert 93</v>
          </cell>
          <cell r="P1573">
            <v>3</v>
          </cell>
          <cell r="R1573" t="str">
            <v>Suivi Macro-invertébrés benthiques</v>
          </cell>
          <cell r="T1573" t="str">
            <v>813381.00000000</v>
          </cell>
          <cell r="U1573" t="str">
            <v>6482975.00000000</v>
          </cell>
          <cell r="V1573" t="str">
            <v>RGF93 / Lambert 93</v>
          </cell>
        </row>
        <row r="1574">
          <cell r="A1574">
            <v>4407020</v>
          </cell>
          <cell r="B1574" t="str">
            <v>LE BERNAND A NERVIEUX</v>
          </cell>
          <cell r="E1574" t="str">
            <v>FRGR1598</v>
          </cell>
          <cell r="F1574" t="str">
            <v>K0799000</v>
          </cell>
          <cell r="G1574" t="str">
            <v>le Bernand</v>
          </cell>
          <cell r="H1574" t="str">
            <v>AUVERGNE-RHONE-ALPES</v>
          </cell>
          <cell r="I1574" t="str">
            <v>Loire</v>
          </cell>
          <cell r="J1574" t="str">
            <v>NERVIEUX</v>
          </cell>
          <cell r="L1574" t="str">
            <v xml:space="preserve">SOUS LE PONT DE LA RN1082 AU LIEU-DIT LE BERNAND                                </v>
          </cell>
          <cell r="M1574" t="str">
            <v>791004.00000000</v>
          </cell>
          <cell r="N1574" t="str">
            <v>6526285.00000000</v>
          </cell>
          <cell r="O1574" t="str">
            <v>RGF93 / Lambert 93</v>
          </cell>
          <cell r="P1574">
            <v>1</v>
          </cell>
          <cell r="R1574" t="str">
            <v>LE BERNAND A NERVIEUX</v>
          </cell>
          <cell r="T1574" t="str">
            <v>791004.00000000</v>
          </cell>
          <cell r="U1574" t="str">
            <v>6526285.00000000</v>
          </cell>
          <cell r="V1574" t="str">
            <v>RGF93 / Lambert 93</v>
          </cell>
        </row>
        <row r="1575">
          <cell r="A1575">
            <v>4407020</v>
          </cell>
          <cell r="B1575" t="str">
            <v>LE BERNAND A NERVIEUX</v>
          </cell>
          <cell r="E1575" t="str">
            <v>FRGR1598</v>
          </cell>
          <cell r="F1575" t="str">
            <v>K0799000</v>
          </cell>
          <cell r="G1575" t="str">
            <v>le Bernand</v>
          </cell>
          <cell r="H1575" t="str">
            <v>AUVERGNE-RHONE-ALPES</v>
          </cell>
          <cell r="I1575" t="str">
            <v>Loire</v>
          </cell>
          <cell r="J1575" t="str">
            <v>NERVIEUX</v>
          </cell>
          <cell r="L1575" t="str">
            <v xml:space="preserve">SOUS LE PONT DE LA RN1082 AU LIEU-DIT LE BERNAND                                </v>
          </cell>
          <cell r="M1575" t="str">
            <v>791004.00000000</v>
          </cell>
          <cell r="N1575" t="str">
            <v>6526285.00000000</v>
          </cell>
          <cell r="O1575" t="str">
            <v>RGF93 / Lambert 93</v>
          </cell>
          <cell r="P1575">
            <v>2</v>
          </cell>
          <cell r="R1575" t="str">
            <v>LE BERNAND A NERVIEUX</v>
          </cell>
          <cell r="T1575" t="str">
            <v>791004.00000000</v>
          </cell>
          <cell r="U1575" t="str">
            <v>6526285.00000000</v>
          </cell>
          <cell r="V1575" t="str">
            <v>RGF93 / Lambert 93</v>
          </cell>
        </row>
        <row r="1576">
          <cell r="A1576">
            <v>4407020</v>
          </cell>
          <cell r="B1576" t="str">
            <v>LE BERNAND A NERVIEUX</v>
          </cell>
          <cell r="E1576" t="str">
            <v>FRGR1598</v>
          </cell>
          <cell r="F1576" t="str">
            <v>K0799000</v>
          </cell>
          <cell r="G1576" t="str">
            <v>le Bernand</v>
          </cell>
          <cell r="H1576" t="str">
            <v>AUVERGNE-RHONE-ALPES</v>
          </cell>
          <cell r="I1576" t="str">
            <v>Loire</v>
          </cell>
          <cell r="J1576" t="str">
            <v>NERVIEUX</v>
          </cell>
          <cell r="L1576" t="str">
            <v xml:space="preserve">SOUS LE PONT DE LA RN1082 AU LIEU-DIT LE BERNAND                                </v>
          </cell>
          <cell r="M1576" t="str">
            <v>791004.00000000</v>
          </cell>
          <cell r="N1576" t="str">
            <v>6526285.00000000</v>
          </cell>
          <cell r="O1576" t="str">
            <v>RGF93 / Lambert 93</v>
          </cell>
          <cell r="P1576">
            <v>3</v>
          </cell>
          <cell r="R1576" t="str">
            <v>LE BERNAND A NERVIEUX</v>
          </cell>
          <cell r="T1576" t="str">
            <v>791004.00000000</v>
          </cell>
          <cell r="U1576" t="str">
            <v>6526285.00000000</v>
          </cell>
          <cell r="V1576" t="str">
            <v>RGF93 / Lambert 93</v>
          </cell>
        </row>
        <row r="1577">
          <cell r="A1577">
            <v>4407020</v>
          </cell>
          <cell r="B1577" t="str">
            <v>LE BERNAND A NERVIEUX</v>
          </cell>
          <cell r="E1577" t="str">
            <v>FRGR1598</v>
          </cell>
          <cell r="F1577" t="str">
            <v>K0799000</v>
          </cell>
          <cell r="G1577" t="str">
            <v>le Bernand</v>
          </cell>
          <cell r="H1577" t="str">
            <v>AUVERGNE-RHONE-ALPES</v>
          </cell>
          <cell r="I1577" t="str">
            <v>Loire</v>
          </cell>
          <cell r="J1577" t="str">
            <v>NERVIEUX</v>
          </cell>
          <cell r="L1577" t="str">
            <v xml:space="preserve">SOUS LE PONT DE LA RN1082 AU LIEU-DIT LE BERNAND                                </v>
          </cell>
          <cell r="M1577" t="str">
            <v>791004.00000000</v>
          </cell>
          <cell r="N1577" t="str">
            <v>6526285.00000000</v>
          </cell>
          <cell r="O1577" t="str">
            <v>RGF93 / Lambert 93</v>
          </cell>
          <cell r="P1577">
            <v>4</v>
          </cell>
          <cell r="R1577" t="str">
            <v>LE BERNAND A NERVIEUX</v>
          </cell>
          <cell r="T1577" t="str">
            <v>791004.00000000</v>
          </cell>
          <cell r="U1577" t="str">
            <v>6526285.00000000</v>
          </cell>
          <cell r="V1577" t="str">
            <v>RGF93 / Lambert 93</v>
          </cell>
        </row>
        <row r="1578">
          <cell r="A1578">
            <v>4410058</v>
          </cell>
          <cell r="B1578" t="str">
            <v>LE JARNOSSIN A NANDAX</v>
          </cell>
          <cell r="E1578" t="str">
            <v>FRGR1722</v>
          </cell>
          <cell r="F1578" t="str">
            <v>K1016500</v>
          </cell>
          <cell r="G1578" t="str">
            <v>le Jarnossin</v>
          </cell>
          <cell r="H1578" t="str">
            <v>AUVERGNE-RHONE-ALPES</v>
          </cell>
          <cell r="I1578" t="str">
            <v>Loire</v>
          </cell>
          <cell r="J1578" t="str">
            <v>NANDAX</v>
          </cell>
          <cell r="L1578" t="str">
            <v xml:space="preserve">PONT DE LA RD13, COTE AVAL                                                      </v>
          </cell>
          <cell r="M1578" t="str">
            <v>789587.40000000</v>
          </cell>
          <cell r="N1578" t="str">
            <v>6555650.00000000</v>
          </cell>
          <cell r="O1578" t="str">
            <v>RGF93 / Lambert 93</v>
          </cell>
          <cell r="P1578">
            <v>1</v>
          </cell>
          <cell r="R1578" t="str">
            <v>LE JARNOSSIN A NANDAX</v>
          </cell>
          <cell r="T1578" t="str">
            <v>789587.40000000</v>
          </cell>
          <cell r="U1578" t="str">
            <v>6555650.00000000</v>
          </cell>
          <cell r="V1578" t="str">
            <v>RGF93 / Lambert 93</v>
          </cell>
        </row>
        <row r="1579">
          <cell r="A1579">
            <v>4410058</v>
          </cell>
          <cell r="B1579" t="str">
            <v>LE JARNOSSIN A NANDAX</v>
          </cell>
          <cell r="E1579" t="str">
            <v>FRGR1722</v>
          </cell>
          <cell r="F1579" t="str">
            <v>K1016500</v>
          </cell>
          <cell r="G1579" t="str">
            <v>le Jarnossin</v>
          </cell>
          <cell r="H1579" t="str">
            <v>AUVERGNE-RHONE-ALPES</v>
          </cell>
          <cell r="I1579" t="str">
            <v>Loire</v>
          </cell>
          <cell r="J1579" t="str">
            <v>NANDAX</v>
          </cell>
          <cell r="L1579" t="str">
            <v xml:space="preserve">PONT DE LA RD13, COTE AVAL                                                      </v>
          </cell>
          <cell r="M1579" t="str">
            <v>789587.40000000</v>
          </cell>
          <cell r="N1579" t="str">
            <v>6555650.00000000</v>
          </cell>
          <cell r="O1579" t="str">
            <v>RGF93 / Lambert 93</v>
          </cell>
          <cell r="P1579">
            <v>2</v>
          </cell>
          <cell r="R1579" t="str">
            <v>LE JARNOSSIN A NANDAX</v>
          </cell>
          <cell r="T1579" t="str">
            <v>789587.40000000</v>
          </cell>
          <cell r="U1579" t="str">
            <v>6555650.00000000</v>
          </cell>
          <cell r="V1579" t="str">
            <v>RGF93 / Lambert 93</v>
          </cell>
        </row>
        <row r="1580">
          <cell r="A1580">
            <v>4410058</v>
          </cell>
          <cell r="B1580" t="str">
            <v>LE JARNOSSIN A NANDAX</v>
          </cell>
          <cell r="E1580" t="str">
            <v>FRGR1722</v>
          </cell>
          <cell r="F1580" t="str">
            <v>K1016500</v>
          </cell>
          <cell r="G1580" t="str">
            <v>le Jarnossin</v>
          </cell>
          <cell r="H1580" t="str">
            <v>AUVERGNE-RHONE-ALPES</v>
          </cell>
          <cell r="I1580" t="str">
            <v>Loire</v>
          </cell>
          <cell r="J1580" t="str">
            <v>NANDAX</v>
          </cell>
          <cell r="L1580" t="str">
            <v xml:space="preserve">PONT DE LA RD13, COTE AVAL                                                      </v>
          </cell>
          <cell r="M1580" t="str">
            <v>789587.40000000</v>
          </cell>
          <cell r="N1580" t="str">
            <v>6555650.00000000</v>
          </cell>
          <cell r="O1580" t="str">
            <v>RGF93 / Lambert 93</v>
          </cell>
          <cell r="P1580">
            <v>3</v>
          </cell>
          <cell r="R1580" t="str">
            <v>LE JARNOSSIN A NANDAX</v>
          </cell>
          <cell r="T1580" t="str">
            <v>789587.40000000</v>
          </cell>
          <cell r="U1580" t="str">
            <v>6555650.00000000</v>
          </cell>
          <cell r="V1580" t="str">
            <v>RGF93 / Lambert 93</v>
          </cell>
        </row>
        <row r="1581">
          <cell r="A1581">
            <v>4410058</v>
          </cell>
          <cell r="B1581" t="str">
            <v>LE JARNOSSIN A NANDAX</v>
          </cell>
          <cell r="E1581" t="str">
            <v>FRGR1722</v>
          </cell>
          <cell r="F1581" t="str">
            <v>K1016500</v>
          </cell>
          <cell r="G1581" t="str">
            <v>le Jarnossin</v>
          </cell>
          <cell r="H1581" t="str">
            <v>AUVERGNE-RHONE-ALPES</v>
          </cell>
          <cell r="I1581" t="str">
            <v>Loire</v>
          </cell>
          <cell r="J1581" t="str">
            <v>NANDAX</v>
          </cell>
          <cell r="L1581" t="str">
            <v xml:space="preserve">PONT DE LA RD13, COTE AVAL                                                      </v>
          </cell>
          <cell r="M1581" t="str">
            <v>789587.40000000</v>
          </cell>
          <cell r="N1581" t="str">
            <v>6555650.00000000</v>
          </cell>
          <cell r="O1581" t="str">
            <v>RGF93 / Lambert 93</v>
          </cell>
          <cell r="P1581">
            <v>4</v>
          </cell>
          <cell r="R1581" t="str">
            <v>LE JARNOSSIN A NANDAX</v>
          </cell>
          <cell r="T1581" t="str">
            <v>789587.40000000</v>
          </cell>
          <cell r="U1581" t="str">
            <v>6555650.00000000</v>
          </cell>
          <cell r="V1581" t="str">
            <v>RGF93 / Lambert 93</v>
          </cell>
        </row>
        <row r="1582">
          <cell r="A1582">
            <v>4407021</v>
          </cell>
          <cell r="B1582" t="str">
            <v>RUISSEAU DES SALLES A CHAMPOLY</v>
          </cell>
          <cell r="E1582" t="str">
            <v>GR0174</v>
          </cell>
          <cell r="F1582" t="str">
            <v>K0735600</v>
          </cell>
          <cell r="G1582" t="str">
            <v>les Salles</v>
          </cell>
          <cell r="H1582" t="str">
            <v>AUVERGNE-RHONE-ALPES</v>
          </cell>
          <cell r="I1582" t="str">
            <v>Loire</v>
          </cell>
          <cell r="J1582" t="str">
            <v>CHAMPOLY</v>
          </cell>
          <cell r="L1582" t="str">
            <v xml:space="preserve">LE PIOLAR, A L' AMONT DU PONT RELIANT PARISIS                                   </v>
          </cell>
          <cell r="M1582" t="str">
            <v>764905.90000000</v>
          </cell>
          <cell r="N1582" t="str">
            <v>6527100.00000000</v>
          </cell>
          <cell r="O1582" t="str">
            <v>RGF93 / Lambert 93</v>
          </cell>
          <cell r="P1582">
            <v>1</v>
          </cell>
          <cell r="R1582" t="str">
            <v>RUISSEAU DES SALLES A CHAMPOLY</v>
          </cell>
          <cell r="T1582" t="str">
            <v>764905.90000000</v>
          </cell>
          <cell r="U1582" t="str">
            <v>6527100.00000000</v>
          </cell>
          <cell r="V1582" t="str">
            <v>RGF93 / Lambert 93</v>
          </cell>
        </row>
        <row r="1583">
          <cell r="A1583">
            <v>4407021</v>
          </cell>
          <cell r="B1583" t="str">
            <v>RUISSEAU DES SALLES A CHAMPOLY</v>
          </cell>
          <cell r="E1583" t="str">
            <v>GR0174</v>
          </cell>
          <cell r="F1583" t="str">
            <v>K0735600</v>
          </cell>
          <cell r="G1583" t="str">
            <v>les Salles</v>
          </cell>
          <cell r="H1583" t="str">
            <v>AUVERGNE-RHONE-ALPES</v>
          </cell>
          <cell r="I1583" t="str">
            <v>Loire</v>
          </cell>
          <cell r="J1583" t="str">
            <v>CHAMPOLY</v>
          </cell>
          <cell r="L1583" t="str">
            <v xml:space="preserve">LE PIOLAR, A L' AMONT DU PONT RELIANT PARISIS                                   </v>
          </cell>
          <cell r="M1583" t="str">
            <v>764905.90000000</v>
          </cell>
          <cell r="N1583" t="str">
            <v>6527100.00000000</v>
          </cell>
          <cell r="O1583" t="str">
            <v>RGF93 / Lambert 93</v>
          </cell>
          <cell r="P1583">
            <v>2</v>
          </cell>
          <cell r="R1583" t="str">
            <v>RUISSEAU DES SALLES A CHAMPOLY</v>
          </cell>
          <cell r="T1583" t="str">
            <v>764905.90000000</v>
          </cell>
          <cell r="U1583" t="str">
            <v>6527100.00000000</v>
          </cell>
          <cell r="V1583" t="str">
            <v>RGF93 / Lambert 93</v>
          </cell>
        </row>
        <row r="1584">
          <cell r="A1584">
            <v>4407021</v>
          </cell>
          <cell r="B1584" t="str">
            <v>RUISSEAU DES SALLES A CHAMPOLY</v>
          </cell>
          <cell r="E1584" t="str">
            <v>GR0174</v>
          </cell>
          <cell r="F1584" t="str">
            <v>K0735600</v>
          </cell>
          <cell r="G1584" t="str">
            <v>les Salles</v>
          </cell>
          <cell r="H1584" t="str">
            <v>AUVERGNE-RHONE-ALPES</v>
          </cell>
          <cell r="I1584" t="str">
            <v>Loire</v>
          </cell>
          <cell r="J1584" t="str">
            <v>CHAMPOLY</v>
          </cell>
          <cell r="L1584" t="str">
            <v xml:space="preserve">LE PIOLAR, A L' AMONT DU PONT RELIANT PARISIS                                   </v>
          </cell>
          <cell r="M1584" t="str">
            <v>764905.90000000</v>
          </cell>
          <cell r="N1584" t="str">
            <v>6527100.00000000</v>
          </cell>
          <cell r="O1584" t="str">
            <v>RGF93 / Lambert 93</v>
          </cell>
          <cell r="P1584">
            <v>3</v>
          </cell>
          <cell r="R1584" t="str">
            <v>RUISSEAU DES SALLES A CHAMPOLY</v>
          </cell>
          <cell r="T1584" t="str">
            <v>764905.90000000</v>
          </cell>
          <cell r="U1584" t="str">
            <v>6527100.00000000</v>
          </cell>
          <cell r="V1584" t="str">
            <v>RGF93 / Lambert 93</v>
          </cell>
        </row>
        <row r="1585">
          <cell r="A1585">
            <v>4407021</v>
          </cell>
          <cell r="B1585" t="str">
            <v>RUISSEAU DES SALLES A CHAMPOLY</v>
          </cell>
          <cell r="C1585" t="str">
            <v>LOIRE-BRETAGNE</v>
          </cell>
          <cell r="D1585" t="str">
            <v>Bassin Loire</v>
          </cell>
          <cell r="E1585" t="str">
            <v>GR0174</v>
          </cell>
          <cell r="F1585" t="str">
            <v>K0735600</v>
          </cell>
          <cell r="G1585" t="str">
            <v>les Salles</v>
          </cell>
          <cell r="H1585" t="str">
            <v>AUVERGNE-RHONE-ALPES</v>
          </cell>
          <cell r="I1585" t="str">
            <v>Loire</v>
          </cell>
          <cell r="J1585" t="str">
            <v>CHAMPOLY</v>
          </cell>
          <cell r="L1585" t="str">
            <v xml:space="preserve">LE PIOLAR, A L' AMONT DU PONT RELIANT PARISIS                                   </v>
          </cell>
          <cell r="M1585" t="str">
            <v>764905.90000000</v>
          </cell>
          <cell r="N1585" t="str">
            <v>6527100.00000000</v>
          </cell>
          <cell r="O1585" t="str">
            <v>RGF93 / Lambert 93</v>
          </cell>
          <cell r="P1585">
            <v>4</v>
          </cell>
          <cell r="R1585" t="str">
            <v>RUISSEAU DES SALLES A CHAMPOLY</v>
          </cell>
          <cell r="T1585" t="str">
            <v>764905.90000000</v>
          </cell>
          <cell r="U1585" t="str">
            <v>6527100.00000000</v>
          </cell>
          <cell r="V1585" t="str">
            <v>RGF93 / Lambert 93</v>
          </cell>
        </row>
        <row r="1586">
          <cell r="A1586">
            <v>6001243</v>
          </cell>
          <cell r="B1586" t="str">
            <v>ONZION A SAINT-CHAMOND 1</v>
          </cell>
          <cell r="E1586" t="str">
            <v>DR11864</v>
          </cell>
          <cell r="F1586" t="str">
            <v>V3100660</v>
          </cell>
          <cell r="G1586" t="str">
            <v>Ruisseau d'Onzion</v>
          </cell>
          <cell r="H1586" t="str">
            <v>AUVERGNE-RHONE-ALPES</v>
          </cell>
          <cell r="I1586" t="str">
            <v>Loire</v>
          </cell>
          <cell r="J1586" t="str">
            <v>SAINT-CHAMOND</v>
          </cell>
          <cell r="L1586" t="str">
            <v>Route de la Montanary, sous lieu-dit "Le Mont"</v>
          </cell>
          <cell r="M1586" t="str">
            <v>820617.00000000</v>
          </cell>
          <cell r="N1586" t="str">
            <v>6484974.00000000</v>
          </cell>
          <cell r="O1586" t="str">
            <v>RGF93 / Lambert 93</v>
          </cell>
          <cell r="P1586">
            <v>0</v>
          </cell>
          <cell r="R1586" t="str">
            <v>Point de prélèvement inconnu</v>
          </cell>
          <cell r="T1586" t="str">
            <v>820617.00000000</v>
          </cell>
          <cell r="U1586" t="str">
            <v>6484974.00000000</v>
          </cell>
          <cell r="V1586" t="str">
            <v>RGF93 / Lambert 93</v>
          </cell>
        </row>
        <row r="1587">
          <cell r="A1587">
            <v>6001243</v>
          </cell>
          <cell r="B1587" t="str">
            <v>ONZION A SAINT-CHAMOND 1</v>
          </cell>
          <cell r="E1587" t="str">
            <v>DR11864</v>
          </cell>
          <cell r="F1587" t="str">
            <v>V3100660</v>
          </cell>
          <cell r="G1587" t="str">
            <v>Ruisseau d'Onzion</v>
          </cell>
          <cell r="H1587" t="str">
            <v>AUVERGNE-RHONE-ALPES</v>
          </cell>
          <cell r="I1587" t="str">
            <v>Loire</v>
          </cell>
          <cell r="J1587" t="str">
            <v>SAINT-CHAMOND</v>
          </cell>
          <cell r="L1587" t="str">
            <v>Route de la Montanary, sous lieu-dit "Le Mont"</v>
          </cell>
          <cell r="M1587" t="str">
            <v>820617.00000000</v>
          </cell>
          <cell r="N1587" t="str">
            <v>6484974.00000000</v>
          </cell>
          <cell r="O1587" t="str">
            <v>RGF93 / Lambert 93</v>
          </cell>
          <cell r="P1587">
            <v>1</v>
          </cell>
          <cell r="R1587" t="str">
            <v>Suivi eau</v>
          </cell>
          <cell r="T1587" t="str">
            <v>820617.00000000</v>
          </cell>
          <cell r="U1587" t="str">
            <v>6484974.00000000</v>
          </cell>
          <cell r="V1587" t="str">
            <v>RGF93 / Lambert 93</v>
          </cell>
        </row>
        <row r="1588">
          <cell r="A1588">
            <v>6001243</v>
          </cell>
          <cell r="B1588" t="str">
            <v>ONZION A SAINT-CHAMOND 1</v>
          </cell>
          <cell r="E1588" t="str">
            <v>DR11864</v>
          </cell>
          <cell r="F1588" t="str">
            <v>V3100660</v>
          </cell>
          <cell r="G1588" t="str">
            <v>Ruisseau d'Onzion</v>
          </cell>
          <cell r="H1588" t="str">
            <v>AUVERGNE-RHONE-ALPES</v>
          </cell>
          <cell r="I1588" t="str">
            <v>Loire</v>
          </cell>
          <cell r="J1588" t="str">
            <v>SAINT-CHAMOND</v>
          </cell>
          <cell r="L1588" t="str">
            <v>Route de la Montanary, sous lieu-dit "Le Mont"</v>
          </cell>
          <cell r="M1588" t="str">
            <v>820617.00000000</v>
          </cell>
          <cell r="N1588" t="str">
            <v>6484974.00000000</v>
          </cell>
          <cell r="O1588" t="str">
            <v>RGF93 / Lambert 93</v>
          </cell>
          <cell r="P1588">
            <v>2</v>
          </cell>
          <cell r="R1588" t="str">
            <v>Suivi Diatomées benthiques</v>
          </cell>
          <cell r="T1588" t="str">
            <v>820618.00000000</v>
          </cell>
          <cell r="U1588" t="str">
            <v>6484978.00000000</v>
          </cell>
          <cell r="V1588" t="str">
            <v>RGF93 / Lambert 93</v>
          </cell>
        </row>
        <row r="1589">
          <cell r="A1589">
            <v>6001243</v>
          </cell>
          <cell r="B1589" t="str">
            <v>ONZION A SAINT-CHAMOND 1</v>
          </cell>
          <cell r="E1589" t="str">
            <v>DR11864</v>
          </cell>
          <cell r="F1589" t="str">
            <v>V3100660</v>
          </cell>
          <cell r="G1589" t="str">
            <v>Ruisseau d'Onzion</v>
          </cell>
          <cell r="H1589" t="str">
            <v>AUVERGNE-RHONE-ALPES</v>
          </cell>
          <cell r="I1589" t="str">
            <v>Loire</v>
          </cell>
          <cell r="J1589" t="str">
            <v>SAINT-CHAMOND</v>
          </cell>
          <cell r="L1589" t="str">
            <v>Route de la Montanary, sous lieu-dit "Le Mont"</v>
          </cell>
          <cell r="M1589" t="str">
            <v>820617.00000000</v>
          </cell>
          <cell r="N1589" t="str">
            <v>6484974.00000000</v>
          </cell>
          <cell r="O1589" t="str">
            <v>RGF93 / Lambert 93</v>
          </cell>
          <cell r="P1589">
            <v>3</v>
          </cell>
          <cell r="R1589" t="str">
            <v>Suivi Macro-invertébrés benthiques</v>
          </cell>
          <cell r="T1589" t="str">
            <v>820617.00000000</v>
          </cell>
          <cell r="U1589" t="str">
            <v>6484971.00000000</v>
          </cell>
          <cell r="V1589" t="str">
            <v>RGF93 / Lambert 93</v>
          </cell>
        </row>
        <row r="1590">
          <cell r="A1590">
            <v>4410059</v>
          </cell>
          <cell r="B1590" t="str">
            <v>JARNOSSIN A JARNOSSE</v>
          </cell>
          <cell r="E1590" t="str">
            <v>FRGR1722</v>
          </cell>
          <cell r="F1590" t="str">
            <v>K1016700</v>
          </cell>
          <cell r="H1590" t="str">
            <v>AUVERGNE-RHONE-ALPES</v>
          </cell>
          <cell r="I1590" t="str">
            <v>Loire</v>
          </cell>
          <cell r="J1590" t="str">
            <v>JARNOSSE</v>
          </cell>
          <cell r="L1590" t="str">
            <v xml:space="preserve">LIEU-DIT TATUT                                                                  </v>
          </cell>
          <cell r="M1590" t="str">
            <v>795712.40000000</v>
          </cell>
          <cell r="N1590" t="str">
            <v>6556823.00000000</v>
          </cell>
          <cell r="O1590" t="str">
            <v>RGF93 / Lambert 93</v>
          </cell>
          <cell r="P1590">
            <v>1</v>
          </cell>
          <cell r="R1590" t="str">
            <v>JARNOSSIN A JARNOSSE</v>
          </cell>
          <cell r="T1590" t="str">
            <v>795712.40000000</v>
          </cell>
          <cell r="U1590" t="str">
            <v>6556823.00000000</v>
          </cell>
          <cell r="V1590" t="str">
            <v>RGF93 / Lambert 93</v>
          </cell>
        </row>
        <row r="1591">
          <cell r="A1591">
            <v>4410059</v>
          </cell>
          <cell r="B1591" t="str">
            <v>JARNOSSIN A JARNOSSE</v>
          </cell>
          <cell r="E1591" t="str">
            <v>FRGR1722</v>
          </cell>
          <cell r="F1591" t="str">
            <v>K1016700</v>
          </cell>
          <cell r="H1591" t="str">
            <v>AUVERGNE-RHONE-ALPES</v>
          </cell>
          <cell r="I1591" t="str">
            <v>Loire</v>
          </cell>
          <cell r="J1591" t="str">
            <v>JARNOSSE</v>
          </cell>
          <cell r="L1591" t="str">
            <v xml:space="preserve">LIEU-DIT TATUT                                                                  </v>
          </cell>
          <cell r="M1591" t="str">
            <v>795712.40000000</v>
          </cell>
          <cell r="N1591" t="str">
            <v>6556823.00000000</v>
          </cell>
          <cell r="O1591" t="str">
            <v>RGF93 / Lambert 93</v>
          </cell>
          <cell r="P1591">
            <v>2</v>
          </cell>
          <cell r="R1591" t="str">
            <v>JARNOSSIN A JARNOSSE</v>
          </cell>
          <cell r="T1591" t="str">
            <v>795712.40000000</v>
          </cell>
          <cell r="U1591" t="str">
            <v>6556823.00000000</v>
          </cell>
          <cell r="V1591" t="str">
            <v>RGF93 / Lambert 93</v>
          </cell>
        </row>
        <row r="1592">
          <cell r="A1592">
            <v>4410060</v>
          </cell>
          <cell r="B1592" t="str">
            <v>CHANDONNET A CHANDON</v>
          </cell>
          <cell r="E1592" t="str">
            <v>FRGR1735</v>
          </cell>
          <cell r="F1592" t="str">
            <v>K1068200</v>
          </cell>
          <cell r="G1592" t="str">
            <v>le Chandonnet</v>
          </cell>
          <cell r="H1592" t="str">
            <v>AUVERGNE-RHONE-ALPES</v>
          </cell>
          <cell r="I1592" t="str">
            <v>Loire</v>
          </cell>
          <cell r="J1592" t="str">
            <v>CHANDON</v>
          </cell>
          <cell r="L1592" t="str">
            <v xml:space="preserve">LIEU-DITLE NOYERET                                                              </v>
          </cell>
          <cell r="M1592" t="str">
            <v>793501.80000000</v>
          </cell>
          <cell r="N1592" t="str">
            <v>6561973.00000000</v>
          </cell>
          <cell r="O1592" t="str">
            <v>RGF93 / Lambert 93</v>
          </cell>
          <cell r="P1592">
            <v>1</v>
          </cell>
          <cell r="R1592" t="str">
            <v>CHANDONNET A CHANDON</v>
          </cell>
          <cell r="T1592" t="str">
            <v>793501.80000000</v>
          </cell>
          <cell r="U1592" t="str">
            <v>6561973.00000000</v>
          </cell>
          <cell r="V1592" t="str">
            <v>RGF93 / Lambert 93</v>
          </cell>
        </row>
        <row r="1593">
          <cell r="A1593">
            <v>4410060</v>
          </cell>
          <cell r="B1593" t="str">
            <v>CHANDONNET A CHANDON</v>
          </cell>
          <cell r="E1593" t="str">
            <v>FRGR1735</v>
          </cell>
          <cell r="F1593" t="str">
            <v>K1068200</v>
          </cell>
          <cell r="G1593" t="str">
            <v>le Chandonnet</v>
          </cell>
          <cell r="H1593" t="str">
            <v>AUVERGNE-RHONE-ALPES</v>
          </cell>
          <cell r="I1593" t="str">
            <v>Loire</v>
          </cell>
          <cell r="J1593" t="str">
            <v>CHANDON</v>
          </cell>
          <cell r="L1593" t="str">
            <v xml:space="preserve">LIEU-DITLE NOYERET                                                              </v>
          </cell>
          <cell r="M1593" t="str">
            <v>793501.80000000</v>
          </cell>
          <cell r="N1593" t="str">
            <v>6561973.00000000</v>
          </cell>
          <cell r="O1593" t="str">
            <v>RGF93 / Lambert 93</v>
          </cell>
          <cell r="P1593">
            <v>2</v>
          </cell>
          <cell r="R1593" t="str">
            <v>CHANDONNET A CHANDON</v>
          </cell>
          <cell r="T1593" t="str">
            <v>793501.80000000</v>
          </cell>
          <cell r="U1593" t="str">
            <v>6561973.00000000</v>
          </cell>
          <cell r="V1593" t="str">
            <v>RGF93 / Lambert 93</v>
          </cell>
        </row>
        <row r="1594">
          <cell r="A1594">
            <v>4415045</v>
          </cell>
          <cell r="B1594" t="str">
            <v>LA BESBRE A SAINT-PRIEST-LA-PRUGNE</v>
          </cell>
          <cell r="E1594" t="str">
            <v>FRGR0208A</v>
          </cell>
          <cell r="F1594" t="str">
            <v>K15-0300</v>
          </cell>
          <cell r="G1594" t="str">
            <v>la Besbre</v>
          </cell>
          <cell r="H1594" t="str">
            <v>AUVERGNE-RHONE-ALPES</v>
          </cell>
          <cell r="I1594" t="str">
            <v>Loire</v>
          </cell>
          <cell r="J1594" t="str">
            <v>SAINT-PRIEST-LA-PRUGNE</v>
          </cell>
          <cell r="L1594" t="str">
            <v xml:space="preserve">LES BIALERES                                                                    </v>
          </cell>
          <cell r="M1594" t="str">
            <v>754709.00000000</v>
          </cell>
          <cell r="N1594" t="str">
            <v>6540123.00000000</v>
          </cell>
          <cell r="O1594" t="str">
            <v>RGF93 / Lambert 93</v>
          </cell>
          <cell r="P1594">
            <v>1</v>
          </cell>
          <cell r="R1594" t="str">
            <v>LA BESBRE A SAINT-PRIEST-LA-PRUGNE</v>
          </cell>
          <cell r="T1594" t="str">
            <v>754709.00000000</v>
          </cell>
          <cell r="U1594" t="str">
            <v>6540123.00000000</v>
          </cell>
          <cell r="V1594" t="str">
            <v>RGF93 / Lambert 93</v>
          </cell>
        </row>
        <row r="1595">
          <cell r="A1595">
            <v>4415045</v>
          </cell>
          <cell r="B1595" t="str">
            <v>LA BESBRE A SAINT-PRIEST-LA-PRUGNE</v>
          </cell>
          <cell r="E1595" t="str">
            <v>FRGR0208A</v>
          </cell>
          <cell r="F1595" t="str">
            <v>K15-0300</v>
          </cell>
          <cell r="G1595" t="str">
            <v>la Besbre</v>
          </cell>
          <cell r="H1595" t="str">
            <v>AUVERGNE-RHONE-ALPES</v>
          </cell>
          <cell r="I1595" t="str">
            <v>Loire</v>
          </cell>
          <cell r="J1595" t="str">
            <v>SAINT-PRIEST-LA-PRUGNE</v>
          </cell>
          <cell r="L1595" t="str">
            <v xml:space="preserve">LES BIALERES                                                                    </v>
          </cell>
          <cell r="M1595" t="str">
            <v>754709.00000000</v>
          </cell>
          <cell r="N1595" t="str">
            <v>6540123.00000000</v>
          </cell>
          <cell r="O1595" t="str">
            <v>RGF93 / Lambert 93</v>
          </cell>
          <cell r="P1595">
            <v>2</v>
          </cell>
          <cell r="R1595" t="str">
            <v>LA BESBRE A SAINT-PRIEST-LA-PRUGNE</v>
          </cell>
          <cell r="T1595" t="str">
            <v>754709.00000000</v>
          </cell>
          <cell r="U1595" t="str">
            <v>6540123.00000000</v>
          </cell>
          <cell r="V1595" t="str">
            <v>RGF93 / Lambert 93</v>
          </cell>
        </row>
        <row r="1596">
          <cell r="A1596">
            <v>4415046</v>
          </cell>
          <cell r="B1596" t="str">
            <v>LA BESBRE A SAINT-PRIEST-LA-PRUGNE</v>
          </cell>
          <cell r="E1596" t="str">
            <v>FRGR0208A</v>
          </cell>
          <cell r="F1596" t="str">
            <v>K15-0300</v>
          </cell>
          <cell r="G1596" t="str">
            <v>la Besbre</v>
          </cell>
          <cell r="H1596" t="str">
            <v>AUVERGNE-RHONE-ALPES</v>
          </cell>
          <cell r="I1596" t="str">
            <v>Loire</v>
          </cell>
          <cell r="J1596" t="str">
            <v>SAINT-PRIEST-LA-PRUGNE</v>
          </cell>
          <cell r="L1596" t="str">
            <v xml:space="preserve">LE MOULIN THIENNON                                                              </v>
          </cell>
          <cell r="M1596" t="str">
            <v>756482.00000000</v>
          </cell>
          <cell r="N1596" t="str">
            <v>6540923.00000000</v>
          </cell>
          <cell r="O1596" t="str">
            <v>RGF93 / Lambert 93</v>
          </cell>
          <cell r="P1596">
            <v>1</v>
          </cell>
          <cell r="R1596" t="str">
            <v>LA BESBRE A SAINT-PRIEST-LA-PRUGNE</v>
          </cell>
          <cell r="T1596" t="str">
            <v>756482.00000000</v>
          </cell>
          <cell r="U1596" t="str">
            <v>6540923.00000000</v>
          </cell>
          <cell r="V1596" t="str">
            <v>RGF93 / Lambert 93</v>
          </cell>
        </row>
        <row r="1597">
          <cell r="A1597">
            <v>4415046</v>
          </cell>
          <cell r="B1597" t="str">
            <v>LA BESBRE A SAINT-PRIEST-LA-PRUGNE</v>
          </cell>
          <cell r="E1597" t="str">
            <v>FRGR0208A</v>
          </cell>
          <cell r="F1597" t="str">
            <v>K15-0300</v>
          </cell>
          <cell r="G1597" t="str">
            <v>la Besbre</v>
          </cell>
          <cell r="H1597" t="str">
            <v>AUVERGNE-RHONE-ALPES</v>
          </cell>
          <cell r="I1597" t="str">
            <v>Loire</v>
          </cell>
          <cell r="J1597" t="str">
            <v>SAINT-PRIEST-LA-PRUGNE</v>
          </cell>
          <cell r="L1597" t="str">
            <v xml:space="preserve">LE MOULIN THIENNON                                                              </v>
          </cell>
          <cell r="M1597" t="str">
            <v>756482.00000000</v>
          </cell>
          <cell r="N1597" t="str">
            <v>6540923.00000000</v>
          </cell>
          <cell r="O1597" t="str">
            <v>RGF93 / Lambert 93</v>
          </cell>
          <cell r="P1597">
            <v>2</v>
          </cell>
          <cell r="R1597" t="str">
            <v>LA BESBRE A SAINT-PRIEST-LA-PRUGNE</v>
          </cell>
          <cell r="T1597" t="str">
            <v>756482.00000000</v>
          </cell>
          <cell r="U1597" t="str">
            <v>6540923.00000000</v>
          </cell>
          <cell r="V1597" t="str">
            <v>RGF93 / Lambert 93</v>
          </cell>
        </row>
        <row r="1598">
          <cell r="A1598">
            <v>4409036</v>
          </cell>
          <cell r="B1598" t="str">
            <v>ROUCHAIN A NOES (LES)</v>
          </cell>
          <cell r="E1598" t="str">
            <v>GR0180</v>
          </cell>
          <cell r="H1598" t="str">
            <v>AUVERGNE-RHONE-ALPES</v>
          </cell>
          <cell r="I1598" t="str">
            <v>Loire</v>
          </cell>
          <cell r="J1598" t="str">
            <v>LES NOES</v>
          </cell>
          <cell r="L1598" t="str">
            <v>15M AMONT PONT LIMNIGRAPHE LIEU DIT MARYMBE</v>
          </cell>
          <cell r="M1598" t="str">
            <v>767032.90000000</v>
          </cell>
          <cell r="N1598" t="str">
            <v>6548395.20000000</v>
          </cell>
          <cell r="O1598" t="str">
            <v>RGF93 / Lambert 93</v>
          </cell>
          <cell r="P1598">
            <v>1</v>
          </cell>
          <cell r="R1598" t="str">
            <v>ROUCHAIN A NOES (LES)</v>
          </cell>
          <cell r="T1598" t="str">
            <v>767032.90000000</v>
          </cell>
          <cell r="U1598" t="str">
            <v>6548395.20000000</v>
          </cell>
          <cell r="V1598" t="str">
            <v>RGF93 / Lambert 93</v>
          </cell>
        </row>
        <row r="1599">
          <cell r="A1599">
            <v>4409036</v>
          </cell>
          <cell r="B1599" t="str">
            <v>ROUCHAIN A NOES (LES)</v>
          </cell>
          <cell r="E1599" t="str">
            <v>GR0180</v>
          </cell>
          <cell r="H1599" t="str">
            <v>AUVERGNE-RHONE-ALPES</v>
          </cell>
          <cell r="I1599" t="str">
            <v>Loire</v>
          </cell>
          <cell r="J1599" t="str">
            <v>LES NOES</v>
          </cell>
          <cell r="L1599" t="str">
            <v>15M AMONT PONT LIMNIGRAPHE LIEU DIT MARYMBE</v>
          </cell>
          <cell r="M1599" t="str">
            <v>767032.90000000</v>
          </cell>
          <cell r="N1599" t="str">
            <v>6548395.20000000</v>
          </cell>
          <cell r="O1599" t="str">
            <v>RGF93 / Lambert 93</v>
          </cell>
          <cell r="P1599">
            <v>2</v>
          </cell>
          <cell r="R1599" t="str">
            <v>ROUCHAIN A NOES (LES)</v>
          </cell>
          <cell r="T1599" t="str">
            <v>767032.90000000</v>
          </cell>
          <cell r="U1599" t="str">
            <v>6548395.20000000</v>
          </cell>
          <cell r="V1599" t="str">
            <v>RGF93 / Lambert 93</v>
          </cell>
        </row>
        <row r="1600">
          <cell r="A1600">
            <v>4409037</v>
          </cell>
          <cell r="B1600" t="str">
            <v>TACHE A SAINT RIRAND</v>
          </cell>
          <cell r="E1600" t="str">
            <v>GR0180</v>
          </cell>
          <cell r="H1600" t="str">
            <v>AUVERGNE-RHONE-ALPES</v>
          </cell>
          <cell r="I1600" t="str">
            <v>Loire</v>
          </cell>
          <cell r="J1600" t="str">
            <v>SAINT-RIRAND</v>
          </cell>
          <cell r="L1600" t="str">
            <v>20 M AMONT DU PONT DE COMBEGRAND</v>
          </cell>
          <cell r="M1600" t="str">
            <v>766277.22000000</v>
          </cell>
          <cell r="N1600" t="str">
            <v>6551409.11000000</v>
          </cell>
          <cell r="O1600" t="str">
            <v>RGF93 / Lambert 93</v>
          </cell>
          <cell r="P1600">
            <v>1</v>
          </cell>
          <cell r="R1600" t="str">
            <v>TACHE A SAINT RIRAND</v>
          </cell>
          <cell r="T1600" t="str">
            <v>766277.22000000</v>
          </cell>
          <cell r="U1600" t="str">
            <v>6551409.11000000</v>
          </cell>
          <cell r="V1600" t="str">
            <v>RGF93 / Lambert 93</v>
          </cell>
        </row>
        <row r="1601">
          <cell r="A1601">
            <v>4409037</v>
          </cell>
          <cell r="B1601" t="str">
            <v>TACHE A SAINT RIRAND</v>
          </cell>
          <cell r="E1601" t="str">
            <v>GR0180</v>
          </cell>
          <cell r="H1601" t="str">
            <v>AUVERGNE-RHONE-ALPES</v>
          </cell>
          <cell r="I1601" t="str">
            <v>Loire</v>
          </cell>
          <cell r="J1601" t="str">
            <v>SAINT-RIRAND</v>
          </cell>
          <cell r="L1601" t="str">
            <v>20 M AMONT DU PONT DE COMBEGRAND</v>
          </cell>
          <cell r="M1601" t="str">
            <v>766277.22000000</v>
          </cell>
          <cell r="N1601" t="str">
            <v>6551409.11000000</v>
          </cell>
          <cell r="O1601" t="str">
            <v>RGF93 / Lambert 93</v>
          </cell>
          <cell r="P1601">
            <v>2</v>
          </cell>
          <cell r="R1601" t="str">
            <v>TACHE A SAINT RIRAND</v>
          </cell>
          <cell r="T1601" t="str">
            <v>766277.22000000</v>
          </cell>
          <cell r="U1601" t="str">
            <v>6551409.11000000</v>
          </cell>
          <cell r="V1601" t="str">
            <v>RGF93 / Lambert 93</v>
          </cell>
        </row>
        <row r="1602">
          <cell r="A1602">
            <v>4407027</v>
          </cell>
          <cell r="B1602" t="str">
            <v>ANZON ET AFFLUENTS A SAINT-DIDIER-SUR-ROCHEFORT</v>
          </cell>
          <cell r="E1602" t="str">
            <v>GR0174</v>
          </cell>
          <cell r="H1602" t="str">
            <v>AUVERGNE-RHONE-ALPES</v>
          </cell>
          <cell r="I1602" t="str">
            <v>Loire</v>
          </cell>
          <cell r="J1602" t="str">
            <v>SAINT-DIDIER-SUR-ROCHEFORT</v>
          </cell>
          <cell r="L1602" t="str">
            <v>EN AMONT DU LIEU DIT LE PIN EN CONTRE BAS DE LA D1089</v>
          </cell>
          <cell r="M1602" t="str">
            <v>768202.65000000</v>
          </cell>
          <cell r="N1602" t="str">
            <v>6523862.96000000</v>
          </cell>
          <cell r="O1602" t="str">
            <v>RGF93 / Lambert 93</v>
          </cell>
          <cell r="P1602">
            <v>1</v>
          </cell>
          <cell r="R1602" t="str">
            <v>ANZON ET AFFLUENTS A SAINT-DIDIER-SUR-ROCHEFORT</v>
          </cell>
          <cell r="T1602" t="str">
            <v>768202.65000000</v>
          </cell>
          <cell r="U1602" t="str">
            <v>6523862.96000000</v>
          </cell>
          <cell r="V1602" t="str">
            <v>RGF93 / Lambert 93</v>
          </cell>
        </row>
        <row r="1603">
          <cell r="A1603">
            <v>4407022</v>
          </cell>
          <cell r="B1603" t="str">
            <v>ANZON ET AFFLUENTS A VETRE-SUR-ANZON</v>
          </cell>
          <cell r="E1603" t="str">
            <v>GR0174</v>
          </cell>
          <cell r="H1603" t="str">
            <v>AUVERGNE-RHONE-ALPES</v>
          </cell>
          <cell r="I1603" t="str">
            <v>Loire</v>
          </cell>
          <cell r="J1603" t="str">
            <v>VETRE-SUR-ANZON</v>
          </cell>
          <cell r="L1603" t="str">
            <v>DANS LE BOURG DE ST JULIEN LA VETRE AU NIVEAU DU PONT DE LA D73</v>
          </cell>
          <cell r="M1603" t="str">
            <v>764180.50000000</v>
          </cell>
          <cell r="N1603" t="str">
            <v>6524051.40000000</v>
          </cell>
          <cell r="O1603" t="str">
            <v>RGF93 / Lambert 93</v>
          </cell>
          <cell r="P1603">
            <v>1</v>
          </cell>
          <cell r="R1603" t="str">
            <v>ANZON ET AFFLUENTS A VETRE-SUR-ANZON</v>
          </cell>
          <cell r="T1603" t="str">
            <v>764180.50000000</v>
          </cell>
          <cell r="U1603" t="str">
            <v>6524051.40000000</v>
          </cell>
          <cell r="V1603" t="str">
            <v>RGF93 / Lambert 93</v>
          </cell>
        </row>
        <row r="1604">
          <cell r="A1604">
            <v>4407023</v>
          </cell>
          <cell r="B1604" t="str">
            <v>ANZON ET AFFLUENTS A SAINT-LAURENT-ROCHEFORT</v>
          </cell>
          <cell r="E1604" t="str">
            <v>GR0174</v>
          </cell>
          <cell r="H1604" t="str">
            <v>AUVERGNE-RHONE-ALPES</v>
          </cell>
          <cell r="I1604" t="str">
            <v>Loire</v>
          </cell>
          <cell r="J1604" t="str">
            <v>SAINT-LAURENT-ROCHEFORT</v>
          </cell>
          <cell r="L1604" t="str">
            <v>LIEU DIT CHEZ JULIEN EN DESSOUS DE LA ROUTE D1089 AU NIVEAU DU PONT</v>
          </cell>
          <cell r="M1604" t="str">
            <v>771918.44000000</v>
          </cell>
          <cell r="N1604" t="str">
            <v>6520769.26000000</v>
          </cell>
          <cell r="O1604" t="str">
            <v>RGF93 / Lambert 93</v>
          </cell>
          <cell r="P1604">
            <v>1</v>
          </cell>
          <cell r="R1604" t="str">
            <v>ANZON ET AFFLUENTS A SAINT-LAURENT-ROCHEFORT</v>
          </cell>
          <cell r="T1604" t="str">
            <v>771918.44000000</v>
          </cell>
          <cell r="U1604" t="str">
            <v>6520769.26000000</v>
          </cell>
          <cell r="V1604" t="str">
            <v>RGF93 / Lambert 93</v>
          </cell>
        </row>
        <row r="1605">
          <cell r="A1605">
            <v>4407024</v>
          </cell>
          <cell r="B1605" t="str">
            <v>ANZON ET AFFLUENTS A SAINT-LAURENT-ROCHEFORT</v>
          </cell>
          <cell r="E1605" t="str">
            <v>GR0174</v>
          </cell>
          <cell r="H1605" t="str">
            <v>AUVERGNE-RHONE-ALPES</v>
          </cell>
          <cell r="I1605" t="str">
            <v>Loire</v>
          </cell>
          <cell r="J1605" t="str">
            <v>SAINT-LAURENT-ROCHEFORT</v>
          </cell>
          <cell r="L1605" t="str">
            <v xml:space="preserve">DANS LE BOURG DE ST LAURENT ROCHEFORT AU NIVEAU DU PONT DE LA D21 </v>
          </cell>
          <cell r="M1605" t="str">
            <v>771890.65000000</v>
          </cell>
          <cell r="N1605" t="str">
            <v>6519742.78000000</v>
          </cell>
          <cell r="O1605" t="str">
            <v>RGF93 / Lambert 93</v>
          </cell>
          <cell r="P1605">
            <v>1</v>
          </cell>
          <cell r="R1605" t="str">
            <v>ANZON ET AFFLUENTS A SAINT-LAURENT-ROCHEFORT</v>
          </cell>
          <cell r="T1605" t="str">
            <v>771890.65000000</v>
          </cell>
          <cell r="U1605" t="str">
            <v>6519742.78000000</v>
          </cell>
          <cell r="V1605" t="str">
            <v>RGF93 / Lambert 93</v>
          </cell>
        </row>
        <row r="1606">
          <cell r="A1606">
            <v>4407025</v>
          </cell>
          <cell r="B1606" t="str">
            <v>ANZON ET AFFLUENTS A SAINT-SIXTE</v>
          </cell>
          <cell r="E1606" t="str">
            <v>GR0174</v>
          </cell>
          <cell r="H1606" t="str">
            <v>AUVERGNE-RHONE-ALPES</v>
          </cell>
          <cell r="I1606" t="str">
            <v>Loire</v>
          </cell>
          <cell r="J1606" t="str">
            <v>SAINT-SIXTE</v>
          </cell>
          <cell r="L1606" t="str">
            <v>SUR LA D1089 AU LIEU DIT VARENNES AU NIVEAU DU PONT</v>
          </cell>
          <cell r="M1606" t="str">
            <v>773607.61000000</v>
          </cell>
          <cell r="N1606" t="str">
            <v>6518905.06000000</v>
          </cell>
          <cell r="O1606" t="str">
            <v>RGF93 / Lambert 93</v>
          </cell>
          <cell r="P1606">
            <v>1</v>
          </cell>
          <cell r="R1606" t="str">
            <v>ANZON ET AFFLUENTS A SAINT-SIXTE</v>
          </cell>
          <cell r="T1606" t="str">
            <v>773607.61000000</v>
          </cell>
          <cell r="U1606" t="str">
            <v>6518905.06000000</v>
          </cell>
          <cell r="V1606" t="str">
            <v>RGF93 / Lambert 93</v>
          </cell>
        </row>
        <row r="1607">
          <cell r="A1607">
            <v>4407029</v>
          </cell>
          <cell r="B1607" t="str">
            <v>ANZON ET AFFLUENTS A L'HOPITAL SOUS ROCHEFORT</v>
          </cell>
          <cell r="E1607" t="str">
            <v>GR0174</v>
          </cell>
          <cell r="H1607" t="str">
            <v>AUVERGNE-RHONE-ALPES</v>
          </cell>
          <cell r="I1607" t="str">
            <v>Loire</v>
          </cell>
          <cell r="J1607" t="str">
            <v>L'HOPITAL-SOUS-ROCHEFORT</v>
          </cell>
          <cell r="L1607" t="str">
            <v xml:space="preserve">AU LIEU DIT LA GRAVENNE PRENDRE LE PETIT CHEMIN JUSQU’À LA STEP </v>
          </cell>
          <cell r="M1607" t="str">
            <v>772949.70000000</v>
          </cell>
          <cell r="N1607" t="str">
            <v>6519420.80000000</v>
          </cell>
          <cell r="O1607" t="str">
            <v>RGF93 / Lambert 93</v>
          </cell>
          <cell r="P1607">
            <v>1</v>
          </cell>
          <cell r="R1607" t="str">
            <v>ANZON ET AFFLUENTS A L'HOPITAL SOUS ROCHEFORT</v>
          </cell>
          <cell r="T1607" t="str">
            <v>772949.70000000</v>
          </cell>
          <cell r="U1607" t="str">
            <v>6519420.80000000</v>
          </cell>
          <cell r="V1607" t="str">
            <v>RGF93 / Lambert 93</v>
          </cell>
        </row>
        <row r="1608">
          <cell r="A1608">
            <v>4407026</v>
          </cell>
          <cell r="B1608" t="str">
            <v>ANZON ET AFFLUENTS A DEBATS-RIVIERE-D'ORPRA</v>
          </cell>
          <cell r="E1608" t="str">
            <v>GR0174</v>
          </cell>
          <cell r="H1608" t="str">
            <v>AUVERGNE-RHONE-ALPES</v>
          </cell>
          <cell r="I1608" t="str">
            <v>Loire</v>
          </cell>
          <cell r="J1608" t="str">
            <v>DEBATS-RIVIERE-D'ORPRA</v>
          </cell>
          <cell r="L1608" t="str">
            <v>PRENDRE LE CHEMIN EN TERRE EN  FACE DU CHEMIN DE PHILOMENE APRES STEP</v>
          </cell>
          <cell r="M1608" t="str">
            <v>774189.19000000</v>
          </cell>
          <cell r="N1608" t="str">
            <v>6518351.93000000</v>
          </cell>
          <cell r="O1608" t="str">
            <v>RGF93 / Lambert 93</v>
          </cell>
          <cell r="P1608">
            <v>1</v>
          </cell>
          <cell r="R1608" t="str">
            <v>ANZON ET AFFLUENTS A DEBATS-RIVIERE-D'ORPRA</v>
          </cell>
          <cell r="T1608" t="str">
            <v>774189.19000000</v>
          </cell>
          <cell r="U1608" t="str">
            <v>6518351.93000000</v>
          </cell>
          <cell r="V1608" t="str">
            <v>RGF93 / Lambert 93</v>
          </cell>
        </row>
        <row r="1609">
          <cell r="A1609">
            <v>4407028</v>
          </cell>
          <cell r="B1609" t="str">
            <v>ANZON ET AFFLUENTS A SAINT-LAURENT-ROCHEFORT</v>
          </cell>
          <cell r="E1609" t="str">
            <v>GR0174</v>
          </cell>
          <cell r="H1609" t="str">
            <v>AUVERGNE-RHONE-ALPES</v>
          </cell>
          <cell r="I1609" t="str">
            <v>Loire</v>
          </cell>
          <cell r="J1609" t="str">
            <v>SAINT-LAURENT-ROCHEFORT</v>
          </cell>
          <cell r="L1609" t="str">
            <v>AU BOURG PRES DU LIEU DIT LA CURETTE</v>
          </cell>
          <cell r="M1609" t="str">
            <v>772036.39000000</v>
          </cell>
          <cell r="N1609" t="str">
            <v>6519672.07000000</v>
          </cell>
          <cell r="O1609" t="str">
            <v>RGF93 / Lambert 93</v>
          </cell>
          <cell r="P1609">
            <v>1</v>
          </cell>
          <cell r="R1609" t="str">
            <v>ANZON ET AFFLUENTS A SAINT-LAURENT-ROCHEFORT</v>
          </cell>
          <cell r="T1609" t="str">
            <v>772036.39000000</v>
          </cell>
          <cell r="U1609" t="str">
            <v>6519672.07000000</v>
          </cell>
          <cell r="V1609" t="str">
            <v>RGF93 / Lambert 93</v>
          </cell>
        </row>
        <row r="1610">
          <cell r="A1610">
            <v>4407030</v>
          </cell>
          <cell r="B1610" t="str">
            <v>ANZON ET AFFLUENTS A DEBATS-RIVIERE-D'ORPRA</v>
          </cell>
          <cell r="E1610" t="str">
            <v>GR0174</v>
          </cell>
          <cell r="H1610" t="str">
            <v>AUVERGNE-RHONE-ALPES</v>
          </cell>
          <cell r="I1610" t="str">
            <v>Loire</v>
          </cell>
          <cell r="J1610" t="str">
            <v>DEBATS-RIVIERE-D'ORPRA</v>
          </cell>
          <cell r="L1610" t="str">
            <v xml:space="preserve">rejet de la station dans le Dardannet affluent de l'Anzon </v>
          </cell>
          <cell r="M1610" t="str">
            <v>774073.33000000</v>
          </cell>
          <cell r="N1610" t="str">
            <v>6518301.25000000</v>
          </cell>
          <cell r="O1610" t="str">
            <v>RGF93 / Lambert 93</v>
          </cell>
          <cell r="P1610">
            <v>1</v>
          </cell>
          <cell r="R1610" t="str">
            <v>ANZON ET AFFLUENTS A DEBATS-RIVIERE-D'ORPRA</v>
          </cell>
          <cell r="T1610" t="str">
            <v>774073.33000000</v>
          </cell>
          <cell r="U1610" t="str">
            <v>6518301.25000000</v>
          </cell>
          <cell r="V1610" t="str">
            <v>RGF93 / Lambert 93</v>
          </cell>
        </row>
        <row r="1611">
          <cell r="A1611">
            <v>4406093</v>
          </cell>
          <cell r="B1611" t="str">
            <v>LA COISE A MONTROND-LES-BAINS</v>
          </cell>
          <cell r="E1611" t="str">
            <v>FRGR0167B</v>
          </cell>
          <cell r="H1611" t="str">
            <v>AUVERGNE-RHONE-ALPES</v>
          </cell>
          <cell r="I1611" t="str">
            <v>Loire</v>
          </cell>
          <cell r="J1611" t="str">
            <v>MONTROND-LES-BAINS</v>
          </cell>
          <cell r="L1611" t="str">
            <v>AVAL DU PONT SUBMERSIBLE, RIVE DROITE</v>
          </cell>
          <cell r="M1611" t="str">
            <v>796392.00000000</v>
          </cell>
          <cell r="N1611" t="str">
            <v>6504193.00000000</v>
          </cell>
          <cell r="O1611" t="str">
            <v>RGF93 / Lambert 93</v>
          </cell>
          <cell r="P1611">
            <v>3</v>
          </cell>
          <cell r="R1611" t="str">
            <v>LA COISE A MONTROND-LES-BAINS</v>
          </cell>
          <cell r="T1611" t="str">
            <v>796392.00000000</v>
          </cell>
          <cell r="U1611" t="str">
            <v>6504193.00000000</v>
          </cell>
          <cell r="V1611" t="str">
            <v>RGF93 / Lambert 93</v>
          </cell>
        </row>
        <row r="1612">
          <cell r="A1612">
            <v>4410061</v>
          </cell>
          <cell r="B1612" t="str">
            <v xml:space="preserve">LE RHODON A MONTAGNY </v>
          </cell>
          <cell r="E1612" t="str">
            <v>FRGR1697</v>
          </cell>
          <cell r="H1612" t="str">
            <v>AUVERGNE-RHONE-ALPES</v>
          </cell>
          <cell r="I1612" t="str">
            <v>Loire</v>
          </cell>
          <cell r="J1612" t="str">
            <v>MONTAGNY</v>
          </cell>
          <cell r="L1612" t="str">
            <v>EN AMONT DU PONT DE LA RD 504</v>
          </cell>
          <cell r="M1612" t="str">
            <v>795864.32000000</v>
          </cell>
          <cell r="N1612" t="str">
            <v>6548504.41000000</v>
          </cell>
          <cell r="O1612" t="str">
            <v>RGF93 / Lambert 93</v>
          </cell>
          <cell r="P1612">
            <v>3</v>
          </cell>
          <cell r="R1612" t="str">
            <v xml:space="preserve">LE RHODON A MONTAGNY </v>
          </cell>
          <cell r="T1612" t="str">
            <v>795864.32000000</v>
          </cell>
          <cell r="U1612" t="str">
            <v>6548504.41000000</v>
          </cell>
          <cell r="V1612" t="str">
            <v>RGF93 / Lambert 93</v>
          </cell>
        </row>
        <row r="1613">
          <cell r="A1613">
            <v>4410061</v>
          </cell>
          <cell r="B1613" t="str">
            <v xml:space="preserve">LE RHODON A MONTAGNY </v>
          </cell>
          <cell r="E1613" t="str">
            <v>FRGR1697</v>
          </cell>
          <cell r="H1613" t="str">
            <v>AUVERGNE-RHONE-ALPES</v>
          </cell>
          <cell r="I1613" t="str">
            <v>Loire</v>
          </cell>
          <cell r="J1613" t="str">
            <v>MONTAGNY</v>
          </cell>
          <cell r="L1613" t="str">
            <v>EN AMONT DU PONT DE LA RD 504</v>
          </cell>
          <cell r="M1613" t="str">
            <v>795864.32000000</v>
          </cell>
          <cell r="N1613" t="str">
            <v>6548504.41000000</v>
          </cell>
          <cell r="O1613" t="str">
            <v>RGF93 / Lambert 93</v>
          </cell>
          <cell r="P1613">
            <v>13</v>
          </cell>
          <cell r="R1613" t="str">
            <v xml:space="preserve">LE RHODON A MONTAGNY </v>
          </cell>
          <cell r="T1613" t="str">
            <v>795864.32000000</v>
          </cell>
          <cell r="U1613" t="str">
            <v>6548504.41000000</v>
          </cell>
          <cell r="V1613" t="str">
            <v>RGF93 / Lambert 93</v>
          </cell>
        </row>
        <row r="1614">
          <cell r="A1614">
            <v>4408006</v>
          </cell>
          <cell r="B1614" t="str">
            <v>LA FONT D'AIX A SAINT-ROMAIN-D'URFE</v>
          </cell>
          <cell r="E1614" t="str">
            <v>GR0175</v>
          </cell>
          <cell r="H1614" t="str">
            <v>AUVERGNE-RHONE-ALPES</v>
          </cell>
          <cell r="I1614" t="str">
            <v>Loire</v>
          </cell>
          <cell r="J1614" t="str">
            <v>SAINT-ROMAIN-D'URFE</v>
          </cell>
          <cell r="L1614" t="str">
            <v>EN AMONT PONT DE LA D53</v>
          </cell>
          <cell r="M1614" t="str">
            <v>765455.19000000</v>
          </cell>
          <cell r="N1614" t="str">
            <v>6533001.72000000</v>
          </cell>
          <cell r="O1614" t="str">
            <v>RGF93 / Lambert 93</v>
          </cell>
          <cell r="P1614">
            <v>3</v>
          </cell>
          <cell r="R1614" t="str">
            <v>LA FONT D'AIX A SAINT-ROMAIN-D'URFE</v>
          </cell>
          <cell r="T1614" t="str">
            <v>765455.19000000</v>
          </cell>
          <cell r="U1614" t="str">
            <v>6533001.72000000</v>
          </cell>
          <cell r="V1614" t="str">
            <v>RGF93 / Lambert 93</v>
          </cell>
        </row>
        <row r="1615">
          <cell r="A1615">
            <v>4408006</v>
          </cell>
          <cell r="B1615" t="str">
            <v>LA FONT D'AIX A SAINT-ROMAIN-D'URFE</v>
          </cell>
          <cell r="C1615" t="str">
            <v>LOIRE-BRETAGNE</v>
          </cell>
          <cell r="D1615" t="str">
            <v>Bassin Loire</v>
          </cell>
          <cell r="E1615" t="str">
            <v>GR0175</v>
          </cell>
          <cell r="H1615" t="str">
            <v>AUVERGNE-RHONE-ALPES</v>
          </cell>
          <cell r="I1615" t="str">
            <v>Loire</v>
          </cell>
          <cell r="J1615" t="str">
            <v>SAINT-ROMAIN-D'URFE</v>
          </cell>
          <cell r="L1615" t="str">
            <v>EN AMONT PONT DE LA D53</v>
          </cell>
          <cell r="M1615" t="str">
            <v>765455.19000000</v>
          </cell>
          <cell r="N1615" t="str">
            <v>6533001.72000000</v>
          </cell>
          <cell r="O1615" t="str">
            <v>RGF93 / Lambert 93</v>
          </cell>
          <cell r="P1615">
            <v>4</v>
          </cell>
          <cell r="R1615" t="str">
            <v>LA FONT D'AIX A SAINT-ROMAIN-D'URFE</v>
          </cell>
          <cell r="T1615" t="str">
            <v>765455.19000000</v>
          </cell>
          <cell r="U1615" t="str">
            <v>6533001.72000000</v>
          </cell>
          <cell r="V1615" t="str">
            <v>RGF93 / Lambert 93</v>
          </cell>
        </row>
        <row r="1616">
          <cell r="A1616">
            <v>4408006</v>
          </cell>
          <cell r="B1616" t="str">
            <v>LA FONT D'AIX A SAINT-ROMAIN-D'URFE</v>
          </cell>
          <cell r="E1616" t="str">
            <v>GR0175</v>
          </cell>
          <cell r="H1616" t="str">
            <v>AUVERGNE-RHONE-ALPES</v>
          </cell>
          <cell r="I1616" t="str">
            <v>Loire</v>
          </cell>
          <cell r="J1616" t="str">
            <v>SAINT-ROMAIN-D'URFE</v>
          </cell>
          <cell r="L1616" t="str">
            <v>EN AMONT PONT DE LA D53</v>
          </cell>
          <cell r="M1616" t="str">
            <v>765455.19000000</v>
          </cell>
          <cell r="N1616" t="str">
            <v>6533001.72000000</v>
          </cell>
          <cell r="O1616" t="str">
            <v>RGF93 / Lambert 93</v>
          </cell>
          <cell r="P1616">
            <v>13</v>
          </cell>
          <cell r="R1616" t="str">
            <v>LA FONT D'AIX A SAINT-ROMAIN-D'URFE</v>
          </cell>
          <cell r="T1616" t="str">
            <v>765455.19000000</v>
          </cell>
          <cell r="U1616" t="str">
            <v>6533001.72000000</v>
          </cell>
          <cell r="V1616" t="str">
            <v>RGF93 / Lambert 93</v>
          </cell>
        </row>
        <row r="1617">
          <cell r="A1617">
            <v>4408007</v>
          </cell>
          <cell r="B1617" t="str">
            <v>L'ISABLE A POMMIERS-EN-FOREZ</v>
          </cell>
          <cell r="E1617" t="str">
            <v>FRGR1671</v>
          </cell>
          <cell r="H1617" t="str">
            <v>AUVERGNE-RHONE-ALPES</v>
          </cell>
          <cell r="I1617" t="str">
            <v>Loire</v>
          </cell>
          <cell r="J1617" t="str">
            <v>POMMIERS-EN-FOREZ</v>
          </cell>
          <cell r="L1617" t="str">
            <v>STATION EN AMONT D21</v>
          </cell>
          <cell r="M1617" t="str">
            <v>781361.61000000</v>
          </cell>
          <cell r="N1617" t="str">
            <v>6526469.39000000</v>
          </cell>
          <cell r="O1617" t="str">
            <v>RGF93 / Lambert 93</v>
          </cell>
          <cell r="P1617">
            <v>3</v>
          </cell>
          <cell r="R1617" t="str">
            <v>L'ISABLE A POMMIERS-EN-FOREZ</v>
          </cell>
          <cell r="T1617" t="str">
            <v>781361.61000000</v>
          </cell>
          <cell r="U1617" t="str">
            <v>6526469.39000000</v>
          </cell>
          <cell r="V1617" t="str">
            <v>RGF93 / Lambert 93</v>
          </cell>
        </row>
        <row r="1618">
          <cell r="A1618">
            <v>4408007</v>
          </cell>
          <cell r="B1618" t="str">
            <v>L'ISABLE A POMMIERS-EN-FOREZ</v>
          </cell>
          <cell r="C1618" t="str">
            <v>LOIRE-BRETAGNE</v>
          </cell>
          <cell r="D1618" t="str">
            <v>Bassin Loire</v>
          </cell>
          <cell r="E1618" t="str">
            <v>FRGR1671</v>
          </cell>
          <cell r="H1618" t="str">
            <v>AUVERGNE-RHONE-ALPES</v>
          </cell>
          <cell r="I1618" t="str">
            <v>Loire</v>
          </cell>
          <cell r="J1618" t="str">
            <v>POMMIERS-EN-FOREZ</v>
          </cell>
          <cell r="L1618" t="str">
            <v>STATION EN AMONT D21</v>
          </cell>
          <cell r="M1618" t="str">
            <v>781361.61000000</v>
          </cell>
          <cell r="N1618" t="str">
            <v>6526469.39000000</v>
          </cell>
          <cell r="O1618" t="str">
            <v>RGF93 / Lambert 93</v>
          </cell>
          <cell r="P1618">
            <v>4</v>
          </cell>
          <cell r="R1618" t="str">
            <v>L'ISABLE A POMMIERS-EN-FOREZ</v>
          </cell>
          <cell r="T1618" t="str">
            <v>781361.61000000</v>
          </cell>
          <cell r="U1618" t="str">
            <v>6526469.39000000</v>
          </cell>
          <cell r="V1618" t="str">
            <v>RGF93 / Lambert 93</v>
          </cell>
        </row>
        <row r="1619">
          <cell r="A1619">
            <v>4408007</v>
          </cell>
          <cell r="B1619" t="str">
            <v>L'ISABLE A POMMIERS-EN-FOREZ</v>
          </cell>
          <cell r="E1619" t="str">
            <v>FRGR1671</v>
          </cell>
          <cell r="H1619" t="str">
            <v>AUVERGNE-RHONE-ALPES</v>
          </cell>
          <cell r="I1619" t="str">
            <v>Loire</v>
          </cell>
          <cell r="J1619" t="str">
            <v>POMMIERS-EN-FOREZ</v>
          </cell>
          <cell r="L1619" t="str">
            <v>STATION EN AMONT D21</v>
          </cell>
          <cell r="M1619" t="str">
            <v>781361.61000000</v>
          </cell>
          <cell r="N1619" t="str">
            <v>6526469.39000000</v>
          </cell>
          <cell r="O1619" t="str">
            <v>RGF93 / Lambert 93</v>
          </cell>
          <cell r="P1619">
            <v>13</v>
          </cell>
          <cell r="R1619" t="str">
            <v>L'ISABLE A POMMIERS-EN-FOREZ</v>
          </cell>
          <cell r="T1619" t="str">
            <v>781361.61000000</v>
          </cell>
          <cell r="U1619" t="str">
            <v>6526469.39000000</v>
          </cell>
          <cell r="V1619" t="str">
            <v>RGF93 / Lambert 93</v>
          </cell>
        </row>
        <row r="1620">
          <cell r="A1620">
            <v>4406094</v>
          </cell>
          <cell r="B1620" t="str">
            <v>L'ISERABLE A SAINT-ETIENNE</v>
          </cell>
          <cell r="E1620" t="str">
            <v>GR0168</v>
          </cell>
          <cell r="H1620" t="str">
            <v>AUVERGNE-RHONE-ALPES</v>
          </cell>
          <cell r="I1620" t="str">
            <v>Loire</v>
          </cell>
          <cell r="J1620" t="str">
            <v>SAINT-ETIENNE</v>
          </cell>
          <cell r="L1620" t="str">
            <v>CONFLUENCE AVEC LE  FURAN</v>
          </cell>
          <cell r="M1620" t="str">
            <v>808447.83000000</v>
          </cell>
          <cell r="N1620" t="str">
            <v>6487020.72000000</v>
          </cell>
          <cell r="O1620" t="str">
            <v>RGF93 / Lambert 93</v>
          </cell>
          <cell r="P1620">
            <v>3</v>
          </cell>
          <cell r="R1620" t="str">
            <v>L'ISERABLE A SAINT-ETIENNE</v>
          </cell>
          <cell r="T1620" t="str">
            <v>808447.83000000</v>
          </cell>
          <cell r="U1620" t="str">
            <v>6487020.72000000</v>
          </cell>
          <cell r="V1620" t="str">
            <v>RGF93 / Lambert 93</v>
          </cell>
        </row>
        <row r="1621">
          <cell r="A1621">
            <v>4406094</v>
          </cell>
          <cell r="B1621" t="str">
            <v>L'ISERABLE A SAINT-ETIENNE</v>
          </cell>
          <cell r="E1621" t="str">
            <v>GR0168</v>
          </cell>
          <cell r="H1621" t="str">
            <v>AUVERGNE-RHONE-ALPES</v>
          </cell>
          <cell r="I1621" t="str">
            <v>Loire</v>
          </cell>
          <cell r="J1621" t="str">
            <v>SAINT-ETIENNE</v>
          </cell>
          <cell r="L1621" t="str">
            <v>CONFLUENCE AVEC LE  FURAN</v>
          </cell>
          <cell r="M1621" t="str">
            <v>808447.83000000</v>
          </cell>
          <cell r="N1621" t="str">
            <v>6487020.72000000</v>
          </cell>
          <cell r="O1621" t="str">
            <v>RGF93 / Lambert 93</v>
          </cell>
          <cell r="P1621">
            <v>10</v>
          </cell>
          <cell r="R1621" t="str">
            <v>L'ISERABLE A SAINT-ETIENNE</v>
          </cell>
          <cell r="T1621" t="str">
            <v>808447.83000000</v>
          </cell>
          <cell r="U1621" t="str">
            <v>6487020.72000000</v>
          </cell>
          <cell r="V1621" t="str">
            <v>RGF93 / Lambert 93</v>
          </cell>
        </row>
        <row r="1622">
          <cell r="A1622">
            <v>4406094</v>
          </cell>
          <cell r="B1622" t="str">
            <v>L'ISERABLE A SAINT-ETIENNE</v>
          </cell>
          <cell r="E1622" t="str">
            <v>GR0168</v>
          </cell>
          <cell r="H1622" t="str">
            <v>AUVERGNE-RHONE-ALPES</v>
          </cell>
          <cell r="I1622" t="str">
            <v>Loire</v>
          </cell>
          <cell r="J1622" t="str">
            <v>SAINT-ETIENNE</v>
          </cell>
          <cell r="L1622" t="str">
            <v>CONFLUENCE AVEC LE  FURAN</v>
          </cell>
          <cell r="M1622" t="str">
            <v>808447.83000000</v>
          </cell>
          <cell r="N1622" t="str">
            <v>6487020.72000000</v>
          </cell>
          <cell r="O1622" t="str">
            <v>RGF93 / Lambert 93</v>
          </cell>
          <cell r="P1622">
            <v>13</v>
          </cell>
          <cell r="R1622" t="str">
            <v>L'ISERABLE A SAINT-ETIENNE</v>
          </cell>
          <cell r="T1622" t="str">
            <v>808447.83000000</v>
          </cell>
          <cell r="U1622" t="str">
            <v>6487020.72000000</v>
          </cell>
          <cell r="V1622" t="str">
            <v>RGF93 / Lambert 93</v>
          </cell>
        </row>
        <row r="1623">
          <cell r="A1623">
            <v>4408005</v>
          </cell>
          <cell r="B1623" t="str">
            <v>LA FONT D'AIX A CHAUSSETERRE</v>
          </cell>
          <cell r="E1623" t="str">
            <v>GR0175</v>
          </cell>
          <cell r="H1623" t="str">
            <v>AUVERGNE-RHONE-ALPES</v>
          </cell>
          <cell r="I1623" t="str">
            <v>Loire</v>
          </cell>
          <cell r="J1623" t="str">
            <v>CHAUSSETERRE</v>
          </cell>
          <cell r="L1623" t="str">
            <v>SORTIE DES BOIS NOIRE EN HAUT DUNE PARCELLE EXPLOITEE EN RIVE GAUCHE</v>
          </cell>
          <cell r="M1623" t="str">
            <v>759416.56000000</v>
          </cell>
          <cell r="N1623" t="str">
            <v>6534187.83000000</v>
          </cell>
          <cell r="O1623" t="str">
            <v>RGF93 / Lambert 93</v>
          </cell>
          <cell r="P1623">
            <v>3</v>
          </cell>
          <cell r="R1623" t="str">
            <v>LA FONT D'AIX A CHAUSSETERRE</v>
          </cell>
          <cell r="T1623" t="str">
            <v>759416.56000000</v>
          </cell>
          <cell r="U1623" t="str">
            <v>6534187.83000000</v>
          </cell>
          <cell r="V1623" t="str">
            <v>RGF93 / Lambert 93</v>
          </cell>
        </row>
        <row r="1624">
          <cell r="A1624">
            <v>4408005</v>
          </cell>
          <cell r="B1624" t="str">
            <v>LA FONT D'AIX A CHAUSSETERRE</v>
          </cell>
          <cell r="E1624" t="str">
            <v>GR0175</v>
          </cell>
          <cell r="H1624" t="str">
            <v>AUVERGNE-RHONE-ALPES</v>
          </cell>
          <cell r="I1624" t="str">
            <v>Loire</v>
          </cell>
          <cell r="J1624" t="str">
            <v>CHAUSSETERRE</v>
          </cell>
          <cell r="L1624" t="str">
            <v>SORTIE DES BOIS NOIRE EN HAUT DUNE PARCELLE EXPLOITEE EN RIVE GAUCHE</v>
          </cell>
          <cell r="M1624" t="str">
            <v>759416.56000000</v>
          </cell>
          <cell r="N1624" t="str">
            <v>6534187.83000000</v>
          </cell>
          <cell r="O1624" t="str">
            <v>RGF93 / Lambert 93</v>
          </cell>
          <cell r="P1624">
            <v>13</v>
          </cell>
          <cell r="R1624" t="str">
            <v>LA FONT D'AIX A CHAUSSETERRE</v>
          </cell>
          <cell r="T1624" t="str">
            <v>759416.56000000</v>
          </cell>
          <cell r="U1624" t="str">
            <v>6534187.83000000</v>
          </cell>
          <cell r="V1624" t="str">
            <v>RGF93 / Lambert 93</v>
          </cell>
        </row>
        <row r="1625">
          <cell r="A1625">
            <v>6003331</v>
          </cell>
          <cell r="B1625" t="str">
            <v>GIER A LA VALLA-EN-GIER 2</v>
          </cell>
          <cell r="E1625" t="str">
            <v>DR2019</v>
          </cell>
          <cell r="F1625" t="str">
            <v>V31-0400</v>
          </cell>
          <cell r="G1625" t="str">
            <v>Le Gier</v>
          </cell>
          <cell r="H1625" t="str">
            <v>AUVERGNE-RHONE-ALPES</v>
          </cell>
          <cell r="I1625" t="str">
            <v>Loire</v>
          </cell>
          <cell r="J1625" t="str">
            <v>LA VALLA-EN-GIER</v>
          </cell>
          <cell r="L1625" t="str">
            <v>Les Sagnes, Chez Colomb</v>
          </cell>
          <cell r="M1625" t="str">
            <v>821156.00000000</v>
          </cell>
          <cell r="N1625" t="str">
            <v>6479018.00000000</v>
          </cell>
          <cell r="O1625" t="str">
            <v>RGF93 / Lambert 93</v>
          </cell>
          <cell r="P1625">
            <v>0</v>
          </cell>
          <cell r="R1625" t="str">
            <v>Point de prélèvement inconnu</v>
          </cell>
          <cell r="T1625" t="str">
            <v>821156.00000000</v>
          </cell>
          <cell r="U1625" t="str">
            <v>6479018.00000000</v>
          </cell>
          <cell r="V1625" t="str">
            <v>RGF93 / Lambert 93</v>
          </cell>
        </row>
        <row r="1626">
          <cell r="A1626">
            <v>6003331</v>
          </cell>
          <cell r="B1626" t="str">
            <v>GIER A LA VALLA-EN-GIER 2</v>
          </cell>
          <cell r="E1626" t="str">
            <v>DR2019</v>
          </cell>
          <cell r="F1626" t="str">
            <v>V31-0400</v>
          </cell>
          <cell r="G1626" t="str">
            <v>Le Gier</v>
          </cell>
          <cell r="H1626" t="str">
            <v>AUVERGNE-RHONE-ALPES</v>
          </cell>
          <cell r="I1626" t="str">
            <v>Loire</v>
          </cell>
          <cell r="J1626" t="str">
            <v>LA VALLA-EN-GIER</v>
          </cell>
          <cell r="L1626" t="str">
            <v>Les Sagnes, Chez Colomb</v>
          </cell>
          <cell r="M1626" t="str">
            <v>821156.00000000</v>
          </cell>
          <cell r="N1626" t="str">
            <v>6479018.00000000</v>
          </cell>
          <cell r="O1626" t="str">
            <v>RGF93 / Lambert 93</v>
          </cell>
          <cell r="P1626">
            <v>1</v>
          </cell>
          <cell r="R1626" t="str">
            <v>Suivi eau</v>
          </cell>
          <cell r="T1626" t="str">
            <v>821156.00000000</v>
          </cell>
          <cell r="U1626" t="str">
            <v>6479018.00000000</v>
          </cell>
          <cell r="V1626" t="str">
            <v>RGF93 / Lambert 93</v>
          </cell>
        </row>
        <row r="1627">
          <cell r="A1627">
            <v>6003331</v>
          </cell>
          <cell r="B1627" t="str">
            <v>GIER A LA VALLA-EN-GIER 2</v>
          </cell>
          <cell r="E1627" t="str">
            <v>DR2019</v>
          </cell>
          <cell r="F1627" t="str">
            <v>V31-0400</v>
          </cell>
          <cell r="G1627" t="str">
            <v>Le Gier</v>
          </cell>
          <cell r="H1627" t="str">
            <v>AUVERGNE-RHONE-ALPES</v>
          </cell>
          <cell r="I1627" t="str">
            <v>Loire</v>
          </cell>
          <cell r="J1627" t="str">
            <v>LA VALLA-EN-GIER</v>
          </cell>
          <cell r="L1627" t="str">
            <v>Les Sagnes, Chez Colomb</v>
          </cell>
          <cell r="M1627" t="str">
            <v>821156.00000000</v>
          </cell>
          <cell r="N1627" t="str">
            <v>6479018.00000000</v>
          </cell>
          <cell r="O1627" t="str">
            <v>RGF93 / Lambert 93</v>
          </cell>
          <cell r="P1627">
            <v>2</v>
          </cell>
          <cell r="R1627" t="str">
            <v>Suivi poissons</v>
          </cell>
          <cell r="T1627" t="str">
            <v>821156.00000000</v>
          </cell>
          <cell r="U1627" t="str">
            <v>6479018.00000000</v>
          </cell>
          <cell r="V1627" t="str">
            <v>RGF93 / Lambert 93</v>
          </cell>
        </row>
        <row r="1628">
          <cell r="A1628">
            <v>6003327</v>
          </cell>
          <cell r="B1628" t="str">
            <v>ARGENTAL A BOURG-ARGENTAL 2</v>
          </cell>
          <cell r="E1628" t="str">
            <v>DR11126</v>
          </cell>
          <cell r="F1628" t="str">
            <v>V3510560</v>
          </cell>
          <cell r="G1628" t="str">
            <v>L'Argental</v>
          </cell>
          <cell r="H1628" t="str">
            <v>AUVERGNE-RHONE-ALPES</v>
          </cell>
          <cell r="I1628" t="str">
            <v>Loire</v>
          </cell>
          <cell r="J1628" t="str">
            <v>BOURG-ARGENTAL</v>
          </cell>
          <cell r="L1628" t="str">
            <v>Argental, amont bourg</v>
          </cell>
          <cell r="M1628" t="str">
            <v>820831.00000000</v>
          </cell>
          <cell r="N1628" t="str">
            <v>6468372.00000000</v>
          </cell>
          <cell r="O1628" t="str">
            <v>RGF93 / Lambert 93</v>
          </cell>
          <cell r="P1628">
            <v>0</v>
          </cell>
          <cell r="R1628" t="str">
            <v>Point de prélèvement inconnu</v>
          </cell>
          <cell r="T1628" t="str">
            <v>820831.00000000</v>
          </cell>
          <cell r="U1628" t="str">
            <v>6468372.00000000</v>
          </cell>
          <cell r="V1628" t="str">
            <v>RGF93 / Lambert 93</v>
          </cell>
        </row>
        <row r="1629">
          <cell r="A1629">
            <v>6003327</v>
          </cell>
          <cell r="B1629" t="str">
            <v>ARGENTAL A BOURG-ARGENTAL 2</v>
          </cell>
          <cell r="E1629" t="str">
            <v>DR11126</v>
          </cell>
          <cell r="F1629" t="str">
            <v>V3510560</v>
          </cell>
          <cell r="G1629" t="str">
            <v>L'Argental</v>
          </cell>
          <cell r="H1629" t="str">
            <v>AUVERGNE-RHONE-ALPES</v>
          </cell>
          <cell r="I1629" t="str">
            <v>Loire</v>
          </cell>
          <cell r="J1629" t="str">
            <v>BOURG-ARGENTAL</v>
          </cell>
          <cell r="L1629" t="str">
            <v>Argental, amont bourg</v>
          </cell>
          <cell r="M1629" t="str">
            <v>820831.00000000</v>
          </cell>
          <cell r="N1629" t="str">
            <v>6468372.00000000</v>
          </cell>
          <cell r="O1629" t="str">
            <v>RGF93 / Lambert 93</v>
          </cell>
          <cell r="P1629">
            <v>1</v>
          </cell>
          <cell r="R1629" t="str">
            <v>Suivi eau</v>
          </cell>
          <cell r="T1629" t="str">
            <v>820831.00000000</v>
          </cell>
          <cell r="U1629" t="str">
            <v>6468372.00000000</v>
          </cell>
          <cell r="V1629" t="str">
            <v>RGF93 / Lambert 93</v>
          </cell>
        </row>
        <row r="1630">
          <cell r="A1630">
            <v>6003327</v>
          </cell>
          <cell r="B1630" t="str">
            <v>ARGENTAL A BOURG-ARGENTAL 2</v>
          </cell>
          <cell r="E1630" t="str">
            <v>DR11126</v>
          </cell>
          <cell r="F1630" t="str">
            <v>V3510560</v>
          </cell>
          <cell r="G1630" t="str">
            <v>L'Argental</v>
          </cell>
          <cell r="H1630" t="str">
            <v>AUVERGNE-RHONE-ALPES</v>
          </cell>
          <cell r="I1630" t="str">
            <v>Loire</v>
          </cell>
          <cell r="J1630" t="str">
            <v>BOURG-ARGENTAL</v>
          </cell>
          <cell r="L1630" t="str">
            <v>Argental, amont bourg</v>
          </cell>
          <cell r="M1630" t="str">
            <v>820831.00000000</v>
          </cell>
          <cell r="N1630" t="str">
            <v>6468372.00000000</v>
          </cell>
          <cell r="O1630" t="str">
            <v>RGF93 / Lambert 93</v>
          </cell>
          <cell r="P1630">
            <v>2</v>
          </cell>
          <cell r="R1630" t="str">
            <v>Suivi poissons</v>
          </cell>
          <cell r="T1630" t="str">
            <v>820831.00000000</v>
          </cell>
          <cell r="U1630" t="str">
            <v>6468371.00000000</v>
          </cell>
          <cell r="V1630" t="str">
            <v>RGF93 / Lambert 93</v>
          </cell>
        </row>
        <row r="1631">
          <cell r="A1631">
            <v>6003332</v>
          </cell>
          <cell r="B1631" t="str">
            <v>FAYON A MACLAS 1</v>
          </cell>
          <cell r="F1631" t="str">
            <v>V3310700</v>
          </cell>
          <cell r="G1631" t="str">
            <v>Le Fayon</v>
          </cell>
          <cell r="H1631" t="str">
            <v>AUVERGNE-RHONE-ALPES</v>
          </cell>
          <cell r="I1631" t="str">
            <v>Loire</v>
          </cell>
          <cell r="J1631" t="str">
            <v>MACLAS</v>
          </cell>
          <cell r="L1631" t="str">
            <v>Limonne</v>
          </cell>
          <cell r="M1631" t="str">
            <v>831730.00000000</v>
          </cell>
          <cell r="N1631" t="str">
            <v>6473613.00000000</v>
          </cell>
          <cell r="O1631" t="str">
            <v>RGF93 / Lambert 93</v>
          </cell>
          <cell r="P1631">
            <v>0</v>
          </cell>
          <cell r="R1631" t="str">
            <v>Point de prélèvement inconnu</v>
          </cell>
          <cell r="T1631" t="str">
            <v>831730.00000000</v>
          </cell>
          <cell r="U1631" t="str">
            <v>6473613.00000000</v>
          </cell>
          <cell r="V1631" t="str">
            <v>RGF93 / Lambert 93</v>
          </cell>
        </row>
        <row r="1632">
          <cell r="A1632">
            <v>6003332</v>
          </cell>
          <cell r="B1632" t="str">
            <v>FAYON A MACLAS 1</v>
          </cell>
          <cell r="F1632" t="str">
            <v>V3310700</v>
          </cell>
          <cell r="G1632" t="str">
            <v>Le Fayon</v>
          </cell>
          <cell r="H1632" t="str">
            <v>AUVERGNE-RHONE-ALPES</v>
          </cell>
          <cell r="I1632" t="str">
            <v>Loire</v>
          </cell>
          <cell r="J1632" t="str">
            <v>MACLAS</v>
          </cell>
          <cell r="L1632" t="str">
            <v>Limonne</v>
          </cell>
          <cell r="M1632" t="str">
            <v>831730.00000000</v>
          </cell>
          <cell r="N1632" t="str">
            <v>6473613.00000000</v>
          </cell>
          <cell r="O1632" t="str">
            <v>RGF93 / Lambert 93</v>
          </cell>
          <cell r="P1632">
            <v>1</v>
          </cell>
          <cell r="R1632" t="str">
            <v>Suivi eau</v>
          </cell>
          <cell r="T1632" t="str">
            <v>831730.00000000</v>
          </cell>
          <cell r="U1632" t="str">
            <v>6473613.00000000</v>
          </cell>
          <cell r="V1632" t="str">
            <v>RGF93 / Lambert 93</v>
          </cell>
        </row>
        <row r="1633">
          <cell r="A1633">
            <v>6003332</v>
          </cell>
          <cell r="B1633" t="str">
            <v>FAYON A MACLAS 1</v>
          </cell>
          <cell r="F1633" t="str">
            <v>V3310700</v>
          </cell>
          <cell r="G1633" t="str">
            <v>Le Fayon</v>
          </cell>
          <cell r="H1633" t="str">
            <v>AUVERGNE-RHONE-ALPES</v>
          </cell>
          <cell r="I1633" t="str">
            <v>Loire</v>
          </cell>
          <cell r="J1633" t="str">
            <v>MACLAS</v>
          </cell>
          <cell r="L1633" t="str">
            <v>Limonne</v>
          </cell>
          <cell r="M1633" t="str">
            <v>831730.00000000</v>
          </cell>
          <cell r="N1633" t="str">
            <v>6473613.00000000</v>
          </cell>
          <cell r="O1633" t="str">
            <v>RGF93 / Lambert 93</v>
          </cell>
          <cell r="P1633">
            <v>2</v>
          </cell>
          <cell r="R1633" t="str">
            <v>Suivi poissons</v>
          </cell>
          <cell r="T1633" t="str">
            <v>831730.00000000</v>
          </cell>
          <cell r="U1633" t="str">
            <v>6473613.00000000</v>
          </cell>
          <cell r="V1633" t="str">
            <v>RGF93 / Lambert 93</v>
          </cell>
        </row>
        <row r="1634">
          <cell r="A1634">
            <v>6003328</v>
          </cell>
          <cell r="B1634" t="str">
            <v>DORLAY A DOIZIEUX 3</v>
          </cell>
          <cell r="E1634" t="str">
            <v>DR12106</v>
          </cell>
          <cell r="F1634" t="str">
            <v>V3110500</v>
          </cell>
          <cell r="G1634" t="str">
            <v>Le Dorlay</v>
          </cell>
          <cell r="H1634" t="str">
            <v>AUVERGNE-RHONE-ALPES</v>
          </cell>
          <cell r="I1634" t="str">
            <v>Loire</v>
          </cell>
          <cell r="J1634" t="str">
            <v>DOIZIEUX</v>
          </cell>
          <cell r="L1634" t="str">
            <v>Les Ayats</v>
          </cell>
          <cell r="M1634" t="str">
            <v>824055.00000000</v>
          </cell>
          <cell r="N1634" t="str">
            <v>6481919.00000000</v>
          </cell>
          <cell r="O1634" t="str">
            <v>RGF93 / Lambert 93</v>
          </cell>
          <cell r="P1634">
            <v>0</v>
          </cell>
          <cell r="R1634" t="str">
            <v>Point de prélèvement inconnu</v>
          </cell>
          <cell r="T1634" t="str">
            <v>824055.00000000</v>
          </cell>
          <cell r="U1634" t="str">
            <v>6481919.00000000</v>
          </cell>
          <cell r="V1634" t="str">
            <v>RGF93 / Lambert 93</v>
          </cell>
        </row>
        <row r="1635">
          <cell r="A1635">
            <v>6003328</v>
          </cell>
          <cell r="B1635" t="str">
            <v>DORLAY A DOIZIEUX 3</v>
          </cell>
          <cell r="E1635" t="str">
            <v>DR12106</v>
          </cell>
          <cell r="F1635" t="str">
            <v>V3110500</v>
          </cell>
          <cell r="G1635" t="str">
            <v>Le Dorlay</v>
          </cell>
          <cell r="H1635" t="str">
            <v>AUVERGNE-RHONE-ALPES</v>
          </cell>
          <cell r="I1635" t="str">
            <v>Loire</v>
          </cell>
          <cell r="J1635" t="str">
            <v>DOIZIEUX</v>
          </cell>
          <cell r="L1635" t="str">
            <v>Les Ayats</v>
          </cell>
          <cell r="M1635" t="str">
            <v>824055.00000000</v>
          </cell>
          <cell r="N1635" t="str">
            <v>6481919.00000000</v>
          </cell>
          <cell r="O1635" t="str">
            <v>RGF93 / Lambert 93</v>
          </cell>
          <cell r="P1635">
            <v>1</v>
          </cell>
          <cell r="R1635" t="str">
            <v>Suivi eau</v>
          </cell>
          <cell r="T1635" t="str">
            <v>824055.00000000</v>
          </cell>
          <cell r="U1635" t="str">
            <v>6481919.00000000</v>
          </cell>
          <cell r="V1635" t="str">
            <v>RGF93 / Lambert 93</v>
          </cell>
        </row>
        <row r="1636">
          <cell r="A1636">
            <v>6003328</v>
          </cell>
          <cell r="B1636" t="str">
            <v>DORLAY A DOIZIEUX 3</v>
          </cell>
          <cell r="E1636" t="str">
            <v>DR12106</v>
          </cell>
          <cell r="F1636" t="str">
            <v>V3110500</v>
          </cell>
          <cell r="G1636" t="str">
            <v>Le Dorlay</v>
          </cell>
          <cell r="H1636" t="str">
            <v>AUVERGNE-RHONE-ALPES</v>
          </cell>
          <cell r="I1636" t="str">
            <v>Loire</v>
          </cell>
          <cell r="J1636" t="str">
            <v>DOIZIEUX</v>
          </cell>
          <cell r="L1636" t="str">
            <v>Les Ayats</v>
          </cell>
          <cell r="M1636" t="str">
            <v>824055.00000000</v>
          </cell>
          <cell r="N1636" t="str">
            <v>6481919.00000000</v>
          </cell>
          <cell r="O1636" t="str">
            <v>RGF93 / Lambert 93</v>
          </cell>
          <cell r="P1636">
            <v>2</v>
          </cell>
          <cell r="R1636" t="str">
            <v>Suivi poissons</v>
          </cell>
          <cell r="T1636" t="str">
            <v>824055.00000000</v>
          </cell>
          <cell r="U1636" t="str">
            <v>6481919.00000000</v>
          </cell>
          <cell r="V1636" t="str">
            <v>RGF93 / Lambert 93</v>
          </cell>
        </row>
        <row r="1637">
          <cell r="A1637">
            <v>6003329</v>
          </cell>
          <cell r="B1637" t="str">
            <v>FARE A LA-VALLA-EN-GIER 1</v>
          </cell>
          <cell r="F1637" t="str">
            <v>V3100520</v>
          </cell>
          <cell r="G1637" t="str">
            <v>Ruisseau de la Fare</v>
          </cell>
          <cell r="H1637" t="str">
            <v>AUVERGNE-RHONE-ALPES</v>
          </cell>
          <cell r="I1637" t="str">
            <v>Loire</v>
          </cell>
          <cell r="J1637" t="str">
            <v>LA VALLA-EN-GIER</v>
          </cell>
          <cell r="L1637" t="str">
            <v>Pralong, aval route reliant Chazot</v>
          </cell>
          <cell r="M1637" t="str">
            <v>821164.00000000</v>
          </cell>
          <cell r="N1637" t="str">
            <v>6478747.00000000</v>
          </cell>
          <cell r="O1637" t="str">
            <v>RGF93 / Lambert 93</v>
          </cell>
          <cell r="P1637">
            <v>0</v>
          </cell>
          <cell r="R1637" t="str">
            <v>Point de prélèvement inconnu</v>
          </cell>
          <cell r="T1637" t="str">
            <v>821164.00000000</v>
          </cell>
          <cell r="U1637" t="str">
            <v>6478747.00000000</v>
          </cell>
          <cell r="V1637" t="str">
            <v>RGF93 / Lambert 93</v>
          </cell>
        </row>
        <row r="1638">
          <cell r="A1638">
            <v>6003329</v>
          </cell>
          <cell r="B1638" t="str">
            <v>FARE A LA-VALLA-EN-GIER 1</v>
          </cell>
          <cell r="F1638" t="str">
            <v>V3100520</v>
          </cell>
          <cell r="G1638" t="str">
            <v>Ruisseau de la Fare</v>
          </cell>
          <cell r="H1638" t="str">
            <v>AUVERGNE-RHONE-ALPES</v>
          </cell>
          <cell r="I1638" t="str">
            <v>Loire</v>
          </cell>
          <cell r="J1638" t="str">
            <v>LA VALLA-EN-GIER</v>
          </cell>
          <cell r="L1638" t="str">
            <v>Pralong, aval route reliant Chazot</v>
          </cell>
          <cell r="M1638" t="str">
            <v>821164.00000000</v>
          </cell>
          <cell r="N1638" t="str">
            <v>6478747.00000000</v>
          </cell>
          <cell r="O1638" t="str">
            <v>RGF93 / Lambert 93</v>
          </cell>
          <cell r="P1638">
            <v>1</v>
          </cell>
          <cell r="R1638" t="str">
            <v>Suivi eau</v>
          </cell>
          <cell r="T1638" t="str">
            <v>821164.00000000</v>
          </cell>
          <cell r="U1638" t="str">
            <v>6478747.00000000</v>
          </cell>
          <cell r="V1638" t="str">
            <v>RGF93 / Lambert 93</v>
          </cell>
        </row>
        <row r="1639">
          <cell r="A1639">
            <v>6003329</v>
          </cell>
          <cell r="B1639" t="str">
            <v>FARE A LA-VALLA-EN-GIER 1</v>
          </cell>
          <cell r="F1639" t="str">
            <v>V3100520</v>
          </cell>
          <cell r="G1639" t="str">
            <v>Ruisseau de la Fare</v>
          </cell>
          <cell r="H1639" t="str">
            <v>AUVERGNE-RHONE-ALPES</v>
          </cell>
          <cell r="I1639" t="str">
            <v>Loire</v>
          </cell>
          <cell r="J1639" t="str">
            <v>LA VALLA-EN-GIER</v>
          </cell>
          <cell r="L1639" t="str">
            <v>Pralong, aval route reliant Chazot</v>
          </cell>
          <cell r="M1639" t="str">
            <v>821164.00000000</v>
          </cell>
          <cell r="N1639" t="str">
            <v>6478747.00000000</v>
          </cell>
          <cell r="O1639" t="str">
            <v>RGF93 / Lambert 93</v>
          </cell>
          <cell r="P1639">
            <v>2</v>
          </cell>
          <cell r="R1639" t="str">
            <v>Suivi poissons</v>
          </cell>
          <cell r="T1639" t="str">
            <v>821164.00000000</v>
          </cell>
          <cell r="U1639" t="str">
            <v>6478748.00000000</v>
          </cell>
          <cell r="V1639" t="str">
            <v>RGF93 / Lambert 93</v>
          </cell>
        </row>
        <row r="1640">
          <cell r="A1640">
            <v>6003333</v>
          </cell>
          <cell r="B1640" t="str">
            <v>SCIE A PELUSSIN 2</v>
          </cell>
          <cell r="F1640" t="str">
            <v>V3310540</v>
          </cell>
          <cell r="G1640" t="str">
            <v>Ruisseau de la Scie</v>
          </cell>
          <cell r="H1640" t="str">
            <v>AUVERGNE-RHONE-ALPES</v>
          </cell>
          <cell r="I1640" t="str">
            <v>Loire</v>
          </cell>
          <cell r="J1640" t="str">
            <v>PELUSSIN</v>
          </cell>
          <cell r="L1640" t="str">
            <v>Pont de Brondelle</v>
          </cell>
          <cell r="M1640" t="str">
            <v>829665.00000000</v>
          </cell>
          <cell r="N1640" t="str">
            <v>6481434.00000000</v>
          </cell>
          <cell r="O1640" t="str">
            <v>RGF93 / Lambert 93</v>
          </cell>
          <cell r="P1640">
            <v>0</v>
          </cell>
          <cell r="R1640" t="str">
            <v>Point de prélèvement inconnu</v>
          </cell>
          <cell r="T1640" t="str">
            <v>829665.00000000</v>
          </cell>
          <cell r="U1640" t="str">
            <v>6481434.00000000</v>
          </cell>
          <cell r="V1640" t="str">
            <v>RGF93 / Lambert 93</v>
          </cell>
        </row>
        <row r="1641">
          <cell r="A1641">
            <v>6003333</v>
          </cell>
          <cell r="B1641" t="str">
            <v>SCIE A PELUSSIN 2</v>
          </cell>
          <cell r="F1641" t="str">
            <v>V3310540</v>
          </cell>
          <cell r="G1641" t="str">
            <v>Ruisseau de la Scie</v>
          </cell>
          <cell r="H1641" t="str">
            <v>AUVERGNE-RHONE-ALPES</v>
          </cell>
          <cell r="I1641" t="str">
            <v>Loire</v>
          </cell>
          <cell r="J1641" t="str">
            <v>PELUSSIN</v>
          </cell>
          <cell r="L1641" t="str">
            <v>Pont de Brondelle</v>
          </cell>
          <cell r="M1641" t="str">
            <v>829665.00000000</v>
          </cell>
          <cell r="N1641" t="str">
            <v>6481434.00000000</v>
          </cell>
          <cell r="O1641" t="str">
            <v>RGF93 / Lambert 93</v>
          </cell>
          <cell r="P1641">
            <v>1</v>
          </cell>
          <cell r="R1641" t="str">
            <v>Suivi eau</v>
          </cell>
          <cell r="T1641" t="str">
            <v>829665.00000000</v>
          </cell>
          <cell r="U1641" t="str">
            <v>6481434.00000000</v>
          </cell>
          <cell r="V1641" t="str">
            <v>RGF93 / Lambert 93</v>
          </cell>
        </row>
        <row r="1642">
          <cell r="A1642">
            <v>6003333</v>
          </cell>
          <cell r="B1642" t="str">
            <v>SCIE A PELUSSIN 2</v>
          </cell>
          <cell r="F1642" t="str">
            <v>V3310540</v>
          </cell>
          <cell r="G1642" t="str">
            <v>Ruisseau de la Scie</v>
          </cell>
          <cell r="H1642" t="str">
            <v>AUVERGNE-RHONE-ALPES</v>
          </cell>
          <cell r="I1642" t="str">
            <v>Loire</v>
          </cell>
          <cell r="J1642" t="str">
            <v>PELUSSIN</v>
          </cell>
          <cell r="L1642" t="str">
            <v>Pont de Brondelle</v>
          </cell>
          <cell r="M1642" t="str">
            <v>829665.00000000</v>
          </cell>
          <cell r="N1642" t="str">
            <v>6481434.00000000</v>
          </cell>
          <cell r="O1642" t="str">
            <v>RGF93 / Lambert 93</v>
          </cell>
          <cell r="P1642">
            <v>2</v>
          </cell>
          <cell r="R1642" t="str">
            <v>Suivi poissons</v>
          </cell>
          <cell r="T1642" t="str">
            <v>829665.00000000</v>
          </cell>
          <cell r="U1642" t="str">
            <v>6481434.00000000</v>
          </cell>
          <cell r="V1642" t="str">
            <v>RGF93 / Lambert 93</v>
          </cell>
        </row>
        <row r="1643">
          <cell r="A1643">
            <v>6003330</v>
          </cell>
          <cell r="B1643" t="str">
            <v>FRACHURE A DOIZIEUX 1</v>
          </cell>
          <cell r="H1643" t="str">
            <v>AUVERGNE-RHONE-ALPES</v>
          </cell>
          <cell r="I1643" t="str">
            <v>Loire</v>
          </cell>
          <cell r="J1643" t="str">
            <v>DOIZIEUX</v>
          </cell>
          <cell r="L1643" t="str">
            <v>Amont Doizieux</v>
          </cell>
          <cell r="M1643" t="str">
            <v>824309.00000000</v>
          </cell>
          <cell r="N1643" t="str">
            <v>6482151.00000000</v>
          </cell>
          <cell r="O1643" t="str">
            <v>RGF93 / Lambert 93</v>
          </cell>
          <cell r="P1643">
            <v>0</v>
          </cell>
          <cell r="R1643" t="str">
            <v>Point de prélèvement inconnu</v>
          </cell>
          <cell r="T1643" t="str">
            <v>824309.00000000</v>
          </cell>
          <cell r="U1643" t="str">
            <v>6482151.00000000</v>
          </cell>
          <cell r="V1643" t="str">
            <v>RGF93 / Lambert 93</v>
          </cell>
        </row>
        <row r="1644">
          <cell r="A1644">
            <v>6003330</v>
          </cell>
          <cell r="B1644" t="str">
            <v>FRACHURE A DOIZIEUX 1</v>
          </cell>
          <cell r="H1644" t="str">
            <v>AUVERGNE-RHONE-ALPES</v>
          </cell>
          <cell r="I1644" t="str">
            <v>Loire</v>
          </cell>
          <cell r="J1644" t="str">
            <v>DOIZIEUX</v>
          </cell>
          <cell r="L1644" t="str">
            <v>Amont Doizieux</v>
          </cell>
          <cell r="M1644" t="str">
            <v>824309.00000000</v>
          </cell>
          <cell r="N1644" t="str">
            <v>6482151.00000000</v>
          </cell>
          <cell r="O1644" t="str">
            <v>RGF93 / Lambert 93</v>
          </cell>
          <cell r="P1644">
            <v>1</v>
          </cell>
          <cell r="R1644" t="str">
            <v>Suivi eau</v>
          </cell>
          <cell r="T1644" t="str">
            <v>824309.00000000</v>
          </cell>
          <cell r="U1644" t="str">
            <v>6482151.00000000</v>
          </cell>
          <cell r="V1644" t="str">
            <v>RGF93 / Lambert 93</v>
          </cell>
        </row>
        <row r="1645">
          <cell r="A1645">
            <v>6003330</v>
          </cell>
          <cell r="B1645" t="str">
            <v>FRACHURE A DOIZIEUX 1</v>
          </cell>
          <cell r="H1645" t="str">
            <v>AUVERGNE-RHONE-ALPES</v>
          </cell>
          <cell r="I1645" t="str">
            <v>Loire</v>
          </cell>
          <cell r="J1645" t="str">
            <v>DOIZIEUX</v>
          </cell>
          <cell r="L1645" t="str">
            <v>Amont Doizieux</v>
          </cell>
          <cell r="M1645" t="str">
            <v>824309.00000000</v>
          </cell>
          <cell r="N1645" t="str">
            <v>6482151.00000000</v>
          </cell>
          <cell r="O1645" t="str">
            <v>RGF93 / Lambert 93</v>
          </cell>
          <cell r="P1645">
            <v>2</v>
          </cell>
          <cell r="R1645" t="str">
            <v>Suivi poissons</v>
          </cell>
          <cell r="T1645" t="str">
            <v>824309.00000000</v>
          </cell>
          <cell r="U1645" t="str">
            <v>6482151.00000000</v>
          </cell>
          <cell r="V1645" t="str">
            <v>RGF93 / Lambert 93</v>
          </cell>
        </row>
        <row r="1646">
          <cell r="A1646">
            <v>6003334</v>
          </cell>
          <cell r="B1646" t="str">
            <v>VALENCIZE A PELUSSIN 2</v>
          </cell>
          <cell r="E1646" t="str">
            <v>DR10621</v>
          </cell>
          <cell r="F1646" t="str">
            <v>V3310500</v>
          </cell>
          <cell r="G1646" t="str">
            <v>La Valencize</v>
          </cell>
          <cell r="H1646" t="str">
            <v>AUVERGNE-RHONE-ALPES</v>
          </cell>
          <cell r="I1646" t="str">
            <v>Loire</v>
          </cell>
          <cell r="J1646" t="str">
            <v>PELUSSIN</v>
          </cell>
          <cell r="L1646" t="str">
            <v>Pont du Mas</v>
          </cell>
          <cell r="M1646" t="str">
            <v>830621.00000000</v>
          </cell>
          <cell r="N1646" t="str">
            <v>6482697.00000000</v>
          </cell>
          <cell r="O1646" t="str">
            <v>RGF93 / Lambert 93</v>
          </cell>
          <cell r="P1646">
            <v>0</v>
          </cell>
          <cell r="R1646" t="str">
            <v>Point de prélèvement inconnu</v>
          </cell>
          <cell r="T1646" t="str">
            <v>830621.00000000</v>
          </cell>
          <cell r="U1646" t="str">
            <v>6482697.00000000</v>
          </cell>
          <cell r="V1646" t="str">
            <v>RGF93 / Lambert 93</v>
          </cell>
        </row>
        <row r="1647">
          <cell r="A1647">
            <v>6003334</v>
          </cell>
          <cell r="B1647" t="str">
            <v>VALENCIZE A PELUSSIN 2</v>
          </cell>
          <cell r="E1647" t="str">
            <v>DR10621</v>
          </cell>
          <cell r="F1647" t="str">
            <v>V3310500</v>
          </cell>
          <cell r="G1647" t="str">
            <v>La Valencize</v>
          </cell>
          <cell r="H1647" t="str">
            <v>AUVERGNE-RHONE-ALPES</v>
          </cell>
          <cell r="I1647" t="str">
            <v>Loire</v>
          </cell>
          <cell r="J1647" t="str">
            <v>PELUSSIN</v>
          </cell>
          <cell r="L1647" t="str">
            <v>Pont du Mas</v>
          </cell>
          <cell r="M1647" t="str">
            <v>830621.00000000</v>
          </cell>
          <cell r="N1647" t="str">
            <v>6482697.00000000</v>
          </cell>
          <cell r="O1647" t="str">
            <v>RGF93 / Lambert 93</v>
          </cell>
          <cell r="P1647">
            <v>1</v>
          </cell>
          <cell r="R1647" t="str">
            <v>Suivi eau</v>
          </cell>
          <cell r="T1647" t="str">
            <v>830621.00000000</v>
          </cell>
          <cell r="U1647" t="str">
            <v>6482697.00000000</v>
          </cell>
          <cell r="V1647" t="str">
            <v>RGF93 / Lambert 93</v>
          </cell>
        </row>
        <row r="1648">
          <cell r="A1648">
            <v>6003334</v>
          </cell>
          <cell r="B1648" t="str">
            <v>VALENCIZE A PELUSSIN 2</v>
          </cell>
          <cell r="E1648" t="str">
            <v>DR10621</v>
          </cell>
          <cell r="F1648" t="str">
            <v>V3310500</v>
          </cell>
          <cell r="G1648" t="str">
            <v>La Valencize</v>
          </cell>
          <cell r="H1648" t="str">
            <v>AUVERGNE-RHONE-ALPES</v>
          </cell>
          <cell r="I1648" t="str">
            <v>Loire</v>
          </cell>
          <cell r="J1648" t="str">
            <v>PELUSSIN</v>
          </cell>
          <cell r="L1648" t="str">
            <v>Pont du Mas</v>
          </cell>
          <cell r="M1648" t="str">
            <v>830621.00000000</v>
          </cell>
          <cell r="N1648" t="str">
            <v>6482697.00000000</v>
          </cell>
          <cell r="O1648" t="str">
            <v>RGF93 / Lambert 93</v>
          </cell>
          <cell r="P1648">
            <v>2</v>
          </cell>
          <cell r="R1648" t="str">
            <v>Suivi poissons</v>
          </cell>
          <cell r="T1648" t="str">
            <v>830621.00000000</v>
          </cell>
          <cell r="U1648" t="str">
            <v>6482697.00000000</v>
          </cell>
          <cell r="V1648" t="str">
            <v>RGF93 / Lambert 93</v>
          </cell>
        </row>
        <row r="1649">
          <cell r="A1649">
            <v>4406099</v>
          </cell>
          <cell r="B1649" t="str">
            <v>L'ANZIEUX A BELLEGARDE-EN-FOREZ</v>
          </cell>
          <cell r="H1649" t="str">
            <v>AUVERGNE-RHONE-ALPES</v>
          </cell>
          <cell r="I1649" t="str">
            <v>Loire</v>
          </cell>
          <cell r="J1649" t="str">
            <v>BELLEGARDE-EN-FOREZ</v>
          </cell>
          <cell r="L1649" t="str">
            <v>AVAL DU PONT, RIVE GAUCHE</v>
          </cell>
          <cell r="M1649" t="str">
            <v>801469.97000000</v>
          </cell>
          <cell r="N1649" t="str">
            <v>6505834.57000000</v>
          </cell>
          <cell r="O1649" t="str">
            <v>RGF93 / Lambert 93</v>
          </cell>
          <cell r="P1649">
            <v>3</v>
          </cell>
          <cell r="R1649" t="str">
            <v>L'ANZIEUX A BELLEGARDE-EN-FOREZ</v>
          </cell>
          <cell r="T1649" t="str">
            <v>801469.97000000</v>
          </cell>
          <cell r="U1649" t="str">
            <v>6505834.57000000</v>
          </cell>
          <cell r="V1649" t="str">
            <v>RGF93 / Lambert 93</v>
          </cell>
        </row>
        <row r="1650">
          <cell r="A1650">
            <v>4406100</v>
          </cell>
          <cell r="B1650" t="str">
            <v>BONSONNET A PERIGNEUX</v>
          </cell>
          <cell r="H1650" t="str">
            <v>AUVERGNE-RHONE-ALPES</v>
          </cell>
          <cell r="I1650" t="str">
            <v>Loire</v>
          </cell>
          <cell r="J1650" t="str">
            <v>PERIGNEUX</v>
          </cell>
          <cell r="L1650" t="str">
            <v>AMONT CONFLUENCE BONSON</v>
          </cell>
          <cell r="M1650" t="str">
            <v>789644.00000000</v>
          </cell>
          <cell r="N1650" t="str">
            <v>6484471.00000000</v>
          </cell>
          <cell r="O1650" t="str">
            <v>RGF93 / Lambert 93</v>
          </cell>
          <cell r="P1650">
            <v>3</v>
          </cell>
          <cell r="R1650" t="str">
            <v>BONSONNET A PERIGNEUX</v>
          </cell>
          <cell r="T1650" t="str">
            <v>789644.00000000</v>
          </cell>
          <cell r="U1650" t="str">
            <v>6484471.00000000</v>
          </cell>
          <cell r="V1650" t="str">
            <v>RGF93 / Lambert 93</v>
          </cell>
        </row>
        <row r="1651">
          <cell r="A1651">
            <v>4406100</v>
          </cell>
          <cell r="B1651" t="str">
            <v>BONSONNET A PERIGNEUX</v>
          </cell>
          <cell r="H1651" t="str">
            <v>AUVERGNE-RHONE-ALPES</v>
          </cell>
          <cell r="I1651" t="str">
            <v>Loire</v>
          </cell>
          <cell r="J1651" t="str">
            <v>PERIGNEUX</v>
          </cell>
          <cell r="L1651" t="str">
            <v>AMONT CONFLUENCE BONSON</v>
          </cell>
          <cell r="M1651" t="str">
            <v>789644.00000000</v>
          </cell>
          <cell r="N1651" t="str">
            <v>6484471.00000000</v>
          </cell>
          <cell r="O1651" t="str">
            <v>RGF93 / Lambert 93</v>
          </cell>
          <cell r="P1651">
            <v>4</v>
          </cell>
          <cell r="R1651" t="str">
            <v>BONSONNET A PERIGNEUX</v>
          </cell>
          <cell r="T1651" t="str">
            <v>789644.00000000</v>
          </cell>
          <cell r="U1651" t="str">
            <v>6484471.00000000</v>
          </cell>
          <cell r="V1651" t="str">
            <v>RGF93 / Lambert 93</v>
          </cell>
        </row>
        <row r="1652">
          <cell r="A1652">
            <v>4406100</v>
          </cell>
          <cell r="B1652" t="str">
            <v>BONSONNET A PERIGNEUX</v>
          </cell>
          <cell r="H1652" t="str">
            <v>AUVERGNE-RHONE-ALPES</v>
          </cell>
          <cell r="I1652" t="str">
            <v>Loire</v>
          </cell>
          <cell r="J1652" t="str">
            <v>PERIGNEUX</v>
          </cell>
          <cell r="L1652" t="str">
            <v>AMONT CONFLUENCE BONSON</v>
          </cell>
          <cell r="M1652" t="str">
            <v>789644.00000000</v>
          </cell>
          <cell r="N1652" t="str">
            <v>6484471.00000000</v>
          </cell>
          <cell r="O1652" t="str">
            <v>RGF93 / Lambert 93</v>
          </cell>
          <cell r="P1652">
            <v>9</v>
          </cell>
          <cell r="R1652" t="str">
            <v>BONSONNET A PERIGNEUX</v>
          </cell>
          <cell r="T1652" t="str">
            <v>789644.00000000</v>
          </cell>
          <cell r="U1652" t="str">
            <v>6484471.00000000</v>
          </cell>
          <cell r="V1652" t="str">
            <v>RGF93 / Lambert 93</v>
          </cell>
        </row>
        <row r="1653">
          <cell r="A1653">
            <v>4406100</v>
          </cell>
          <cell r="B1653" t="str">
            <v>BONSONNET A PERIGNEUX</v>
          </cell>
          <cell r="H1653" t="str">
            <v>AUVERGNE-RHONE-ALPES</v>
          </cell>
          <cell r="I1653" t="str">
            <v>Loire</v>
          </cell>
          <cell r="J1653" t="str">
            <v>PERIGNEUX</v>
          </cell>
          <cell r="L1653" t="str">
            <v>AMONT CONFLUENCE BONSON</v>
          </cell>
          <cell r="M1653" t="str">
            <v>789644.00000000</v>
          </cell>
          <cell r="N1653" t="str">
            <v>6484471.00000000</v>
          </cell>
          <cell r="O1653" t="str">
            <v>RGF93 / Lambert 93</v>
          </cell>
          <cell r="P1653">
            <v>13</v>
          </cell>
          <cell r="R1653" t="str">
            <v>BONSONNET A PERIGNEUX</v>
          </cell>
          <cell r="T1653" t="str">
            <v>789644.00000000</v>
          </cell>
          <cell r="U1653" t="str">
            <v>6484471.00000000</v>
          </cell>
          <cell r="V1653" t="str">
            <v>RGF93 / Lambert 93</v>
          </cell>
        </row>
        <row r="1654">
          <cell r="A1654">
            <v>4406100</v>
          </cell>
          <cell r="B1654" t="str">
            <v>BONSONNET A PERIGNEUX</v>
          </cell>
          <cell r="H1654" t="str">
            <v>AUVERGNE-RHONE-ALPES</v>
          </cell>
          <cell r="I1654" t="str">
            <v>Loire</v>
          </cell>
          <cell r="J1654" t="str">
            <v>PERIGNEUX</v>
          </cell>
          <cell r="L1654" t="str">
            <v>AMONT CONFLUENCE BONSON</v>
          </cell>
          <cell r="M1654" t="str">
            <v>789644.00000000</v>
          </cell>
          <cell r="N1654" t="str">
            <v>6484471.00000000</v>
          </cell>
          <cell r="O1654" t="str">
            <v>RGF93 / Lambert 93</v>
          </cell>
          <cell r="P1654">
            <v>27</v>
          </cell>
          <cell r="R1654" t="str">
            <v>BONSONNET A PERIGNEUX</v>
          </cell>
          <cell r="T1654" t="str">
            <v>789644.00000000</v>
          </cell>
          <cell r="U1654" t="str">
            <v>6484471.00000000</v>
          </cell>
          <cell r="V1654" t="str">
            <v>RGF93 / Lambert 93</v>
          </cell>
        </row>
        <row r="1655">
          <cell r="A1655">
            <v>4406101</v>
          </cell>
          <cell r="B1655" t="str">
            <v>LAVAL A CHENEREILLES</v>
          </cell>
          <cell r="H1655" t="str">
            <v>AUVERGNE-RHONE-ALPES</v>
          </cell>
          <cell r="I1655" t="str">
            <v>Loire</v>
          </cell>
          <cell r="J1655" t="str">
            <v>CHENEREILLES</v>
          </cell>
          <cell r="L1655" t="str">
            <v>AMONT PONT RD</v>
          </cell>
          <cell r="M1655" t="str">
            <v>784016.00000000</v>
          </cell>
          <cell r="N1655" t="str">
            <v>6487012.00000000</v>
          </cell>
          <cell r="O1655" t="str">
            <v>RGF93 / Lambert 93</v>
          </cell>
          <cell r="P1655">
            <v>3</v>
          </cell>
          <cell r="R1655" t="str">
            <v>LAVAL A CHENEREILLES</v>
          </cell>
          <cell r="T1655" t="str">
            <v>784016.00000000</v>
          </cell>
          <cell r="U1655" t="str">
            <v>6487012.00000000</v>
          </cell>
          <cell r="V1655" t="str">
            <v>RGF93 / Lambert 93</v>
          </cell>
        </row>
        <row r="1656">
          <cell r="A1656">
            <v>4406101</v>
          </cell>
          <cell r="B1656" t="str">
            <v>LAVAL A CHENEREILLES</v>
          </cell>
          <cell r="H1656" t="str">
            <v>AUVERGNE-RHONE-ALPES</v>
          </cell>
          <cell r="I1656" t="str">
            <v>Loire</v>
          </cell>
          <cell r="J1656" t="str">
            <v>CHENEREILLES</v>
          </cell>
          <cell r="L1656" t="str">
            <v>AMONT PONT RD</v>
          </cell>
          <cell r="M1656" t="str">
            <v>784016.00000000</v>
          </cell>
          <cell r="N1656" t="str">
            <v>6487012.00000000</v>
          </cell>
          <cell r="O1656" t="str">
            <v>RGF93 / Lambert 93</v>
          </cell>
          <cell r="P1656">
            <v>4</v>
          </cell>
          <cell r="R1656" t="str">
            <v>LAVAL A CHENEREILLES</v>
          </cell>
          <cell r="T1656" t="str">
            <v>784016.00000000</v>
          </cell>
          <cell r="U1656" t="str">
            <v>6487012.00000000</v>
          </cell>
          <cell r="V1656" t="str">
            <v>RGF93 / Lambert 93</v>
          </cell>
        </row>
        <row r="1657">
          <cell r="A1657">
            <v>4406101</v>
          </cell>
          <cell r="B1657" t="str">
            <v>LAVAL A CHENEREILLES</v>
          </cell>
          <cell r="H1657" t="str">
            <v>AUVERGNE-RHONE-ALPES</v>
          </cell>
          <cell r="I1657" t="str">
            <v>Loire</v>
          </cell>
          <cell r="J1657" t="str">
            <v>CHENEREILLES</v>
          </cell>
          <cell r="L1657" t="str">
            <v>AMONT PONT RD</v>
          </cell>
          <cell r="M1657" t="str">
            <v>784016.00000000</v>
          </cell>
          <cell r="N1657" t="str">
            <v>6487012.00000000</v>
          </cell>
          <cell r="O1657" t="str">
            <v>RGF93 / Lambert 93</v>
          </cell>
          <cell r="P1657">
            <v>9</v>
          </cell>
          <cell r="R1657" t="str">
            <v>LAVAL A CHENEREILLES</v>
          </cell>
          <cell r="T1657" t="str">
            <v>784016.00000000</v>
          </cell>
          <cell r="U1657" t="str">
            <v>6487012.00000000</v>
          </cell>
          <cell r="V1657" t="str">
            <v>RGF93 / Lambert 93</v>
          </cell>
        </row>
        <row r="1658">
          <cell r="A1658">
            <v>4406101</v>
          </cell>
          <cell r="B1658" t="str">
            <v>LAVAL A CHENEREILLES</v>
          </cell>
          <cell r="H1658" t="str">
            <v>AUVERGNE-RHONE-ALPES</v>
          </cell>
          <cell r="I1658" t="str">
            <v>Loire</v>
          </cell>
          <cell r="J1658" t="str">
            <v>CHENEREILLES</v>
          </cell>
          <cell r="L1658" t="str">
            <v>AMONT PONT RD</v>
          </cell>
          <cell r="M1658" t="str">
            <v>784016.00000000</v>
          </cell>
          <cell r="N1658" t="str">
            <v>6487012.00000000</v>
          </cell>
          <cell r="O1658" t="str">
            <v>RGF93 / Lambert 93</v>
          </cell>
          <cell r="P1658">
            <v>13</v>
          </cell>
          <cell r="R1658" t="str">
            <v>LAVAL A CHENEREILLES</v>
          </cell>
          <cell r="T1658" t="str">
            <v>784016.00000000</v>
          </cell>
          <cell r="U1658" t="str">
            <v>6487012.00000000</v>
          </cell>
          <cell r="V1658" t="str">
            <v>RGF93 / Lambert 93</v>
          </cell>
        </row>
        <row r="1659">
          <cell r="A1659">
            <v>4406101</v>
          </cell>
          <cell r="B1659" t="str">
            <v>LAVAL A CHENEREILLES</v>
          </cell>
          <cell r="H1659" t="str">
            <v>AUVERGNE-RHONE-ALPES</v>
          </cell>
          <cell r="I1659" t="str">
            <v>Loire</v>
          </cell>
          <cell r="J1659" t="str">
            <v>CHENEREILLES</v>
          </cell>
          <cell r="L1659" t="str">
            <v>AMONT PONT RD</v>
          </cell>
          <cell r="M1659" t="str">
            <v>784016.00000000</v>
          </cell>
          <cell r="N1659" t="str">
            <v>6487012.00000000</v>
          </cell>
          <cell r="O1659" t="str">
            <v>RGF93 / Lambert 93</v>
          </cell>
          <cell r="P1659">
            <v>27</v>
          </cell>
          <cell r="R1659" t="str">
            <v>LAVAL A CHENEREILLES</v>
          </cell>
          <cell r="T1659" t="str">
            <v>784016.00000000</v>
          </cell>
          <cell r="U1659" t="str">
            <v>6487012.00000000</v>
          </cell>
          <cell r="V1659" t="str">
            <v>RGF93 / Lambert 93</v>
          </cell>
        </row>
        <row r="1660">
          <cell r="A1660">
            <v>4406102</v>
          </cell>
          <cell r="B1660" t="str">
            <v>CURRAIZE A PRECIEUX</v>
          </cell>
          <cell r="H1660" t="str">
            <v>AUVERGNE-RHONE-ALPES</v>
          </cell>
          <cell r="I1660" t="str">
            <v>Loire</v>
          </cell>
          <cell r="J1660" t="str">
            <v>PRECIEUX</v>
          </cell>
          <cell r="L1660" t="str">
            <v>AMONT CANAL ET RD8</v>
          </cell>
          <cell r="M1660" t="str">
            <v>786821.00000000</v>
          </cell>
          <cell r="N1660" t="str">
            <v>6498176.00000000</v>
          </cell>
          <cell r="O1660" t="str">
            <v>RGF93 / Lambert 93</v>
          </cell>
          <cell r="P1660">
            <v>3</v>
          </cell>
          <cell r="R1660" t="str">
            <v>CURRAIZE A PRECIEUX</v>
          </cell>
          <cell r="T1660" t="str">
            <v>786821.00000000</v>
          </cell>
          <cell r="U1660" t="str">
            <v>6498176.00000000</v>
          </cell>
          <cell r="V1660" t="str">
            <v>RGF93 / Lambert 93</v>
          </cell>
        </row>
        <row r="1661">
          <cell r="A1661">
            <v>4406102</v>
          </cell>
          <cell r="B1661" t="str">
            <v>CURRAIZE A PRECIEUX</v>
          </cell>
          <cell r="H1661" t="str">
            <v>AUVERGNE-RHONE-ALPES</v>
          </cell>
          <cell r="I1661" t="str">
            <v>Loire</v>
          </cell>
          <cell r="J1661" t="str">
            <v>PRECIEUX</v>
          </cell>
          <cell r="L1661" t="str">
            <v>AMONT CANAL ET RD8</v>
          </cell>
          <cell r="M1661" t="str">
            <v>786821.00000000</v>
          </cell>
          <cell r="N1661" t="str">
            <v>6498176.00000000</v>
          </cell>
          <cell r="O1661" t="str">
            <v>RGF93 / Lambert 93</v>
          </cell>
          <cell r="P1661">
            <v>4</v>
          </cell>
          <cell r="R1661" t="str">
            <v>CURRAIZE A PRECIEUX</v>
          </cell>
          <cell r="T1661" t="str">
            <v>786821.00000000</v>
          </cell>
          <cell r="U1661" t="str">
            <v>6498176.00000000</v>
          </cell>
          <cell r="V1661" t="str">
            <v>RGF93 / Lambert 93</v>
          </cell>
        </row>
        <row r="1662">
          <cell r="A1662">
            <v>4406102</v>
          </cell>
          <cell r="B1662" t="str">
            <v>CURRAIZE A PRECIEUX</v>
          </cell>
          <cell r="H1662" t="str">
            <v>AUVERGNE-RHONE-ALPES</v>
          </cell>
          <cell r="I1662" t="str">
            <v>Loire</v>
          </cell>
          <cell r="J1662" t="str">
            <v>PRECIEUX</v>
          </cell>
          <cell r="L1662" t="str">
            <v>AMONT CANAL ET RD8</v>
          </cell>
          <cell r="M1662" t="str">
            <v>786821.00000000</v>
          </cell>
          <cell r="N1662" t="str">
            <v>6498176.00000000</v>
          </cell>
          <cell r="O1662" t="str">
            <v>RGF93 / Lambert 93</v>
          </cell>
          <cell r="P1662">
            <v>9</v>
          </cell>
          <cell r="R1662" t="str">
            <v>CURRAIZE A PRECIEUX</v>
          </cell>
          <cell r="T1662" t="str">
            <v>786821.00000000</v>
          </cell>
          <cell r="U1662" t="str">
            <v>6498176.00000000</v>
          </cell>
          <cell r="V1662" t="str">
            <v>RGF93 / Lambert 93</v>
          </cell>
        </row>
        <row r="1663">
          <cell r="A1663">
            <v>4406102</v>
          </cell>
          <cell r="B1663" t="str">
            <v>CURRAIZE A PRECIEUX</v>
          </cell>
          <cell r="H1663" t="str">
            <v>AUVERGNE-RHONE-ALPES</v>
          </cell>
          <cell r="I1663" t="str">
            <v>Loire</v>
          </cell>
          <cell r="J1663" t="str">
            <v>PRECIEUX</v>
          </cell>
          <cell r="L1663" t="str">
            <v>AMONT CANAL ET RD8</v>
          </cell>
          <cell r="M1663" t="str">
            <v>786821.00000000</v>
          </cell>
          <cell r="N1663" t="str">
            <v>6498176.00000000</v>
          </cell>
          <cell r="O1663" t="str">
            <v>RGF93 / Lambert 93</v>
          </cell>
          <cell r="P1663">
            <v>13</v>
          </cell>
          <cell r="R1663" t="str">
            <v>CURRAIZE A PRECIEUX</v>
          </cell>
          <cell r="T1663" t="str">
            <v>786821.00000000</v>
          </cell>
          <cell r="U1663" t="str">
            <v>6498176.00000000</v>
          </cell>
          <cell r="V1663" t="str">
            <v>RGF93 / Lambert 93</v>
          </cell>
        </row>
        <row r="1664">
          <cell r="A1664">
            <v>4406102</v>
          </cell>
          <cell r="B1664" t="str">
            <v>CURRAIZE A PRECIEUX</v>
          </cell>
          <cell r="H1664" t="str">
            <v>AUVERGNE-RHONE-ALPES</v>
          </cell>
          <cell r="I1664" t="str">
            <v>Loire</v>
          </cell>
          <cell r="J1664" t="str">
            <v>PRECIEUX</v>
          </cell>
          <cell r="L1664" t="str">
            <v>AMONT CANAL ET RD8</v>
          </cell>
          <cell r="M1664" t="str">
            <v>786821.00000000</v>
          </cell>
          <cell r="N1664" t="str">
            <v>6498176.00000000</v>
          </cell>
          <cell r="O1664" t="str">
            <v>RGF93 / Lambert 93</v>
          </cell>
          <cell r="P1664">
            <v>27</v>
          </cell>
          <cell r="R1664" t="str">
            <v>CURRAIZE A PRECIEUX</v>
          </cell>
          <cell r="T1664" t="str">
            <v>786821.00000000</v>
          </cell>
          <cell r="U1664" t="str">
            <v>6498176.00000000</v>
          </cell>
          <cell r="V1664" t="str">
            <v>RGF93 / Lambert 93</v>
          </cell>
        </row>
        <row r="1665">
          <cell r="A1665">
            <v>4408008</v>
          </cell>
          <cell r="B1665" t="str">
            <v>ISABLE A CHERIER</v>
          </cell>
          <cell r="H1665" t="str">
            <v>AUVERGNE-RHONE-ALPES</v>
          </cell>
          <cell r="I1665" t="str">
            <v>Loire</v>
          </cell>
          <cell r="J1665" t="str">
            <v>CHERIER</v>
          </cell>
          <cell r="L1665" t="str">
            <v>STADE DE FOOTBALL, AMONT DU GUÉ</v>
          </cell>
          <cell r="M1665" t="str">
            <v>771047.00000000</v>
          </cell>
          <cell r="N1665" t="str">
            <v>6540439.00000000</v>
          </cell>
          <cell r="O1665" t="str">
            <v>RGF93 / Lambert 93</v>
          </cell>
          <cell r="P1665">
            <v>3</v>
          </cell>
          <cell r="R1665" t="str">
            <v>ISABLE A CHERIER</v>
          </cell>
          <cell r="T1665" t="str">
            <v>771047.00000000</v>
          </cell>
          <cell r="U1665" t="str">
            <v>6540439.00000000</v>
          </cell>
          <cell r="V1665" t="str">
            <v>RGF93 / Lambert 93</v>
          </cell>
        </row>
        <row r="1666">
          <cell r="A1666">
            <v>4408008</v>
          </cell>
          <cell r="B1666" t="str">
            <v>ISABLE A CHERIER</v>
          </cell>
          <cell r="C1666" t="str">
            <v>LOIRE-BRETAGNE</v>
          </cell>
          <cell r="D1666" t="str">
            <v>Bassin Loire</v>
          </cell>
          <cell r="H1666" t="str">
            <v>AUVERGNE-RHONE-ALPES</v>
          </cell>
          <cell r="I1666" t="str">
            <v>Loire</v>
          </cell>
          <cell r="J1666" t="str">
            <v>CHERIER</v>
          </cell>
          <cell r="L1666" t="str">
            <v>STADE DE FOOTBALL, AMONT DU GUÉ</v>
          </cell>
          <cell r="M1666" t="str">
            <v>771047.00000000</v>
          </cell>
          <cell r="N1666" t="str">
            <v>6540439.00000000</v>
          </cell>
          <cell r="O1666" t="str">
            <v>RGF93 / Lambert 93</v>
          </cell>
          <cell r="P1666">
            <v>4</v>
          </cell>
          <cell r="R1666" t="str">
            <v>ISABLE A CHERIER</v>
          </cell>
          <cell r="T1666" t="str">
            <v>771047.00000000</v>
          </cell>
          <cell r="U1666" t="str">
            <v>6540439.00000000</v>
          </cell>
          <cell r="V1666" t="str">
            <v>RGF93 / Lambert 93</v>
          </cell>
        </row>
        <row r="1667">
          <cell r="A1667">
            <v>4408010</v>
          </cell>
          <cell r="B1667" t="str">
            <v>ISABLE A SAINT-POLGUES</v>
          </cell>
          <cell r="H1667" t="str">
            <v>AUVERGNE-RHONE-ALPES</v>
          </cell>
          <cell r="I1667" t="str">
            <v>Loire</v>
          </cell>
          <cell r="J1667" t="str">
            <v>SAINT-POLGUES</v>
          </cell>
          <cell r="L1667" t="str">
            <v>PADÈGUE</v>
          </cell>
          <cell r="M1667" t="str">
            <v>774653.00000000</v>
          </cell>
          <cell r="N1667" t="str">
            <v>6534757.00000000</v>
          </cell>
          <cell r="O1667" t="str">
            <v>RGF93 / Lambert 93</v>
          </cell>
          <cell r="P1667">
            <v>3</v>
          </cell>
          <cell r="R1667" t="str">
            <v>ISABLE A SAINT-POLGUES</v>
          </cell>
          <cell r="T1667" t="str">
            <v>774653.00000000</v>
          </cell>
          <cell r="U1667" t="str">
            <v>6534757.00000000</v>
          </cell>
          <cell r="V1667" t="str">
            <v>RGF93 / Lambert 93</v>
          </cell>
        </row>
        <row r="1668">
          <cell r="A1668">
            <v>4408010</v>
          </cell>
          <cell r="B1668" t="str">
            <v>ISABLE A SAINT-POLGUES</v>
          </cell>
          <cell r="C1668" t="str">
            <v>LOIRE-BRETAGNE</v>
          </cell>
          <cell r="D1668" t="str">
            <v>Bassin Loire</v>
          </cell>
          <cell r="H1668" t="str">
            <v>AUVERGNE-RHONE-ALPES</v>
          </cell>
          <cell r="I1668" t="str">
            <v>Loire</v>
          </cell>
          <cell r="J1668" t="str">
            <v>SAINT-POLGUES</v>
          </cell>
          <cell r="L1668" t="str">
            <v>PADÈGUE</v>
          </cell>
          <cell r="M1668" t="str">
            <v>774653.00000000</v>
          </cell>
          <cell r="N1668" t="str">
            <v>6534757.00000000</v>
          </cell>
          <cell r="O1668" t="str">
            <v>RGF93 / Lambert 93</v>
          </cell>
          <cell r="P1668">
            <v>4</v>
          </cell>
          <cell r="R1668" t="str">
            <v>ISABLE A SAINT-POLGUES</v>
          </cell>
          <cell r="T1668" t="str">
            <v>774653.00000000</v>
          </cell>
          <cell r="U1668" t="str">
            <v>6534757.00000000</v>
          </cell>
          <cell r="V1668" t="str">
            <v>RGF93 / Lambert 93</v>
          </cell>
        </row>
        <row r="1669">
          <cell r="A1669">
            <v>4408013</v>
          </cell>
          <cell r="B1669" t="str">
            <v>FONT D'AIX A CHAUSSETERRE</v>
          </cell>
          <cell r="H1669" t="str">
            <v>AUVERGNE-RHONE-ALPES</v>
          </cell>
          <cell r="I1669" t="str">
            <v>Loire</v>
          </cell>
          <cell r="J1669" t="str">
            <v>CHAUSSETERRE</v>
          </cell>
          <cell r="L1669" t="str">
            <v>CHABAUD</v>
          </cell>
          <cell r="M1669" t="str">
            <v>761095.00000000</v>
          </cell>
          <cell r="N1669" t="str">
            <v>6533467.00000000</v>
          </cell>
          <cell r="O1669" t="str">
            <v>RGF93 / Lambert 93</v>
          </cell>
          <cell r="P1669">
            <v>3</v>
          </cell>
          <cell r="R1669" t="str">
            <v>FONT D'AIX A CHAUSSETERRE</v>
          </cell>
          <cell r="T1669" t="str">
            <v>761095.00000000</v>
          </cell>
          <cell r="U1669" t="str">
            <v>6533467.00000000</v>
          </cell>
          <cell r="V1669" t="str">
            <v>RGF93 / Lambert 93</v>
          </cell>
        </row>
        <row r="1670">
          <cell r="A1670">
            <v>4408013</v>
          </cell>
          <cell r="B1670" t="str">
            <v>FONT D'AIX A CHAUSSETERRE</v>
          </cell>
          <cell r="C1670" t="str">
            <v>LOIRE-BRETAGNE</v>
          </cell>
          <cell r="D1670" t="str">
            <v>Bassin Loire</v>
          </cell>
          <cell r="H1670" t="str">
            <v>AUVERGNE-RHONE-ALPES</v>
          </cell>
          <cell r="I1670" t="str">
            <v>Loire</v>
          </cell>
          <cell r="J1670" t="str">
            <v>CHAUSSETERRE</v>
          </cell>
          <cell r="L1670" t="str">
            <v>CHABAUD</v>
          </cell>
          <cell r="M1670" t="str">
            <v>761095.00000000</v>
          </cell>
          <cell r="N1670" t="str">
            <v>6533467.00000000</v>
          </cell>
          <cell r="O1670" t="str">
            <v>RGF93 / Lambert 93</v>
          </cell>
          <cell r="P1670">
            <v>4</v>
          </cell>
          <cell r="R1670" t="str">
            <v>FONT D'AIX A CHAUSSETERRE</v>
          </cell>
          <cell r="T1670" t="str">
            <v>761095.00000000</v>
          </cell>
          <cell r="U1670" t="str">
            <v>6533467.00000000</v>
          </cell>
          <cell r="V1670" t="str">
            <v>RGF93 / Lambert 93</v>
          </cell>
        </row>
        <row r="1671">
          <cell r="A1671">
            <v>4408014</v>
          </cell>
          <cell r="B1671" t="str">
            <v>FONT D'AIX A SAINT-ROMAIN-D'URFE</v>
          </cell>
          <cell r="H1671" t="str">
            <v>AUVERGNE-RHONE-ALPES</v>
          </cell>
          <cell r="I1671" t="str">
            <v>Loire</v>
          </cell>
          <cell r="J1671" t="str">
            <v>SAINT-ROMAIN-D'URFE</v>
          </cell>
          <cell r="L1671" t="str">
            <v>GÉNÉTINES FICAN</v>
          </cell>
          <cell r="M1671" t="str">
            <v>762900.00000000</v>
          </cell>
          <cell r="N1671" t="str">
            <v>6532809.00000000</v>
          </cell>
          <cell r="O1671" t="str">
            <v>RGF93 / Lambert 93</v>
          </cell>
          <cell r="P1671">
            <v>3</v>
          </cell>
          <cell r="R1671" t="str">
            <v>FONT D'AIX A SAINT-ROMAIN-D'URFE</v>
          </cell>
          <cell r="T1671" t="str">
            <v>762900.00000000</v>
          </cell>
          <cell r="U1671" t="str">
            <v>6532809.00000000</v>
          </cell>
          <cell r="V1671" t="str">
            <v>RGF93 / Lambert 93</v>
          </cell>
        </row>
        <row r="1672">
          <cell r="A1672">
            <v>4408014</v>
          </cell>
          <cell r="B1672" t="str">
            <v>FONT D'AIX A SAINT-ROMAIN-D'URFE</v>
          </cell>
          <cell r="C1672" t="str">
            <v>LOIRE-BRETAGNE</v>
          </cell>
          <cell r="D1672" t="str">
            <v>Bassin Loire</v>
          </cell>
          <cell r="H1672" t="str">
            <v>AUVERGNE-RHONE-ALPES</v>
          </cell>
          <cell r="I1672" t="str">
            <v>Loire</v>
          </cell>
          <cell r="J1672" t="str">
            <v>SAINT-ROMAIN-D'URFE</v>
          </cell>
          <cell r="L1672" t="str">
            <v>GÉNÉTINES FICAN</v>
          </cell>
          <cell r="M1672" t="str">
            <v>762900.00000000</v>
          </cell>
          <cell r="N1672" t="str">
            <v>6532809.00000000</v>
          </cell>
          <cell r="O1672" t="str">
            <v>RGF93 / Lambert 93</v>
          </cell>
          <cell r="P1672">
            <v>4</v>
          </cell>
          <cell r="R1672" t="str">
            <v>FONT D'AIX A SAINT-ROMAIN-D'URFE</v>
          </cell>
          <cell r="T1672" t="str">
            <v>762900.00000000</v>
          </cell>
          <cell r="U1672" t="str">
            <v>6532809.00000000</v>
          </cell>
          <cell r="V1672" t="str">
            <v>RGF93 / Lambert 93</v>
          </cell>
        </row>
        <row r="1673">
          <cell r="A1673">
            <v>4408017</v>
          </cell>
          <cell r="B1673" t="str">
            <v>BAN A SAINT-JUST-EN-CHEVALET</v>
          </cell>
          <cell r="H1673" t="str">
            <v>AUVERGNE-RHONE-ALPES</v>
          </cell>
          <cell r="I1673" t="str">
            <v>Loire</v>
          </cell>
          <cell r="J1673" t="str">
            <v>SAINT-JUST-EN-CHEVALET</v>
          </cell>
          <cell r="L1673" t="str">
            <v>MONTGRENIER, AMONT ANCIENNE CARDERIE</v>
          </cell>
          <cell r="M1673" t="str">
            <v>765296.00000000</v>
          </cell>
          <cell r="N1673" t="str">
            <v>6536081.00000000</v>
          </cell>
          <cell r="O1673" t="str">
            <v>RGF93 / Lambert 93</v>
          </cell>
          <cell r="P1673">
            <v>3</v>
          </cell>
          <cell r="R1673" t="str">
            <v>BAN A SAINT-JUST-EN-CHEVALET</v>
          </cell>
          <cell r="T1673" t="str">
            <v>765296.00000000</v>
          </cell>
          <cell r="U1673" t="str">
            <v>6536081.00000000</v>
          </cell>
          <cell r="V1673" t="str">
            <v>RGF93 / Lambert 93</v>
          </cell>
        </row>
        <row r="1674">
          <cell r="A1674">
            <v>4408017</v>
          </cell>
          <cell r="B1674" t="str">
            <v>BAN A SAINT-JUST-EN-CHEVALET</v>
          </cell>
          <cell r="H1674" t="str">
            <v>AUVERGNE-RHONE-ALPES</v>
          </cell>
          <cell r="I1674" t="str">
            <v>Loire</v>
          </cell>
          <cell r="J1674" t="str">
            <v>SAINT-JUST-EN-CHEVALET</v>
          </cell>
          <cell r="L1674" t="str">
            <v>MONTGRENIER, AMONT ANCIENNE CARDERIE</v>
          </cell>
          <cell r="M1674" t="str">
            <v>765296.00000000</v>
          </cell>
          <cell r="N1674" t="str">
            <v>6536081.00000000</v>
          </cell>
          <cell r="O1674" t="str">
            <v>RGF93 / Lambert 93</v>
          </cell>
          <cell r="P1674">
            <v>4</v>
          </cell>
          <cell r="R1674" t="str">
            <v>BAN A SAINT-JUST-EN-CHEVALET</v>
          </cell>
          <cell r="T1674" t="str">
            <v>765296.00000000</v>
          </cell>
          <cell r="U1674" t="str">
            <v>6536081.00000000</v>
          </cell>
          <cell r="V1674" t="str">
            <v>RGF93 / Lambert 93</v>
          </cell>
        </row>
        <row r="1675">
          <cell r="A1675">
            <v>4408018</v>
          </cell>
          <cell r="B1675" t="str">
            <v>NOYER A SAINT-PRIEST-LA-PRUGNE</v>
          </cell>
          <cell r="H1675" t="str">
            <v>AUVERGNE-RHONE-ALPES</v>
          </cell>
          <cell r="I1675" t="str">
            <v>Loire</v>
          </cell>
          <cell r="J1675" t="str">
            <v>SAINT-PRIEST-LA-PRUGNE</v>
          </cell>
          <cell r="L1675" t="str">
            <v>LA GASSE, BOIS DE FRAGNE</v>
          </cell>
          <cell r="M1675" t="str">
            <v>760139.00000000</v>
          </cell>
          <cell r="N1675" t="str">
            <v>6537039.00000000</v>
          </cell>
          <cell r="O1675" t="str">
            <v>RGF93 / Lambert 93</v>
          </cell>
          <cell r="P1675">
            <v>3</v>
          </cell>
          <cell r="R1675" t="str">
            <v>NOYER A SAINT-PRIEST-LA-PRUGNE</v>
          </cell>
          <cell r="T1675" t="str">
            <v>760139.00000000</v>
          </cell>
          <cell r="U1675" t="str">
            <v>6537039.00000000</v>
          </cell>
          <cell r="V1675" t="str">
            <v>RGF93 / Lambert 93</v>
          </cell>
        </row>
        <row r="1676">
          <cell r="A1676">
            <v>4408018</v>
          </cell>
          <cell r="B1676" t="str">
            <v>NOYER A SAINT-PRIEST-LA-PRUGNE</v>
          </cell>
          <cell r="C1676" t="str">
            <v>LOIRE-BRETAGNE</v>
          </cell>
          <cell r="D1676" t="str">
            <v>Bassin Loire</v>
          </cell>
          <cell r="H1676" t="str">
            <v>AUVERGNE-RHONE-ALPES</v>
          </cell>
          <cell r="I1676" t="str">
            <v>Loire</v>
          </cell>
          <cell r="J1676" t="str">
            <v>SAINT-PRIEST-LA-PRUGNE</v>
          </cell>
          <cell r="L1676" t="str">
            <v>LA GASSE, BOIS DE FRAGNE</v>
          </cell>
          <cell r="M1676" t="str">
            <v>760139.00000000</v>
          </cell>
          <cell r="N1676" t="str">
            <v>6537039.00000000</v>
          </cell>
          <cell r="O1676" t="str">
            <v>RGF93 / Lambert 93</v>
          </cell>
          <cell r="P1676">
            <v>4</v>
          </cell>
          <cell r="R1676" t="str">
            <v>NOYER A SAINT-PRIEST-LA-PRUGNE</v>
          </cell>
          <cell r="T1676" t="str">
            <v>760139.00000000</v>
          </cell>
          <cell r="U1676" t="str">
            <v>6537039.00000000</v>
          </cell>
          <cell r="V1676" t="str">
            <v>RGF93 / Lambert 93</v>
          </cell>
        </row>
        <row r="1677">
          <cell r="A1677">
            <v>4408020</v>
          </cell>
          <cell r="B1677" t="str">
            <v>BOËN A TUILIERE (LA)</v>
          </cell>
          <cell r="H1677" t="str">
            <v>AUVERGNE-RHONE-ALPES</v>
          </cell>
          <cell r="I1677" t="str">
            <v>Loire</v>
          </cell>
          <cell r="J1677" t="str">
            <v>LA TUILIERE</v>
          </cell>
          <cell r="L1677" t="str">
            <v>FONTDIDIER - CROIX DU VERNOIX</v>
          </cell>
          <cell r="M1677" t="str">
            <v>760822.00000000</v>
          </cell>
          <cell r="N1677" t="str">
            <v>6539867.00000000</v>
          </cell>
          <cell r="O1677" t="str">
            <v>RGF93 / Lambert 93</v>
          </cell>
          <cell r="P1677">
            <v>3</v>
          </cell>
          <cell r="R1677" t="str">
            <v>BOËN A TUILIERE (LA)</v>
          </cell>
          <cell r="T1677" t="str">
            <v>760822.00000000</v>
          </cell>
          <cell r="U1677" t="str">
            <v>6539867.00000000</v>
          </cell>
          <cell r="V1677" t="str">
            <v>RGF93 / Lambert 93</v>
          </cell>
        </row>
        <row r="1678">
          <cell r="A1678">
            <v>4408020</v>
          </cell>
          <cell r="B1678" t="str">
            <v>BOËN A TUILIERE (LA)</v>
          </cell>
          <cell r="C1678" t="str">
            <v>LOIRE-BRETAGNE</v>
          </cell>
          <cell r="D1678" t="str">
            <v>Bassin Loire</v>
          </cell>
          <cell r="H1678" t="str">
            <v>AUVERGNE-RHONE-ALPES</v>
          </cell>
          <cell r="I1678" t="str">
            <v>Loire</v>
          </cell>
          <cell r="J1678" t="str">
            <v>LA TUILIERE</v>
          </cell>
          <cell r="L1678" t="str">
            <v>FONTDIDIER - CROIX DU VERNOIX</v>
          </cell>
          <cell r="M1678" t="str">
            <v>760822.00000000</v>
          </cell>
          <cell r="N1678" t="str">
            <v>6539867.00000000</v>
          </cell>
          <cell r="O1678" t="str">
            <v>RGF93 / Lambert 93</v>
          </cell>
          <cell r="P1678">
            <v>4</v>
          </cell>
          <cell r="R1678" t="str">
            <v>BOËN A TUILIERE (LA)</v>
          </cell>
          <cell r="T1678" t="str">
            <v>760822.00000000</v>
          </cell>
          <cell r="U1678" t="str">
            <v>6539867.00000000</v>
          </cell>
          <cell r="V1678" t="str">
            <v>RGF93 / Lambert 93</v>
          </cell>
        </row>
        <row r="1679">
          <cell r="A1679">
            <v>4408021</v>
          </cell>
          <cell r="B1679" t="str">
            <v>AIX A SAINT-MARCEL-D'URFE</v>
          </cell>
          <cell r="H1679" t="str">
            <v>AUVERGNE-RHONE-ALPES</v>
          </cell>
          <cell r="I1679" t="str">
            <v>Loire</v>
          </cell>
          <cell r="J1679" t="str">
            <v>SAINT-MARCEL-D'URFE</v>
          </cell>
          <cell r="L1679" t="str">
            <v>AMONT LA RECULE</v>
          </cell>
          <cell r="M1679" t="str">
            <v>770664.00000000</v>
          </cell>
          <cell r="N1679" t="str">
            <v>6529899.00000000</v>
          </cell>
          <cell r="O1679" t="str">
            <v>RGF93 / Lambert 93</v>
          </cell>
          <cell r="P1679">
            <v>3</v>
          </cell>
          <cell r="R1679" t="str">
            <v>AIX A SAINT-MARCEL-D'URFE</v>
          </cell>
          <cell r="T1679" t="str">
            <v>770664.00000000</v>
          </cell>
          <cell r="U1679" t="str">
            <v>6529899.00000000</v>
          </cell>
          <cell r="V1679" t="str">
            <v>RGF93 / Lambert 93</v>
          </cell>
        </row>
        <row r="1680">
          <cell r="A1680">
            <v>4408021</v>
          </cell>
          <cell r="B1680" t="str">
            <v>AIX A SAINT-MARCEL-D'URFE</v>
          </cell>
          <cell r="C1680" t="str">
            <v>LOIRE-BRETAGNE</v>
          </cell>
          <cell r="D1680" t="str">
            <v>Bassin Loire</v>
          </cell>
          <cell r="H1680" t="str">
            <v>AUVERGNE-RHONE-ALPES</v>
          </cell>
          <cell r="I1680" t="str">
            <v>Loire</v>
          </cell>
          <cell r="J1680" t="str">
            <v>SAINT-MARCEL-D'URFE</v>
          </cell>
          <cell r="L1680" t="str">
            <v>AMONT LA RECULE</v>
          </cell>
          <cell r="M1680" t="str">
            <v>770664.00000000</v>
          </cell>
          <cell r="N1680" t="str">
            <v>6529899.00000000</v>
          </cell>
          <cell r="O1680" t="str">
            <v>RGF93 / Lambert 93</v>
          </cell>
          <cell r="P1680">
            <v>4</v>
          </cell>
          <cell r="R1680" t="str">
            <v>AIX A SAINT-MARCEL-D'URFE</v>
          </cell>
          <cell r="T1680" t="str">
            <v>770664.00000000</v>
          </cell>
          <cell r="U1680" t="str">
            <v>6529899.00000000</v>
          </cell>
          <cell r="V1680" t="str">
            <v>RGF93 / Lambert 93</v>
          </cell>
        </row>
        <row r="1681">
          <cell r="A1681">
            <v>4408016</v>
          </cell>
          <cell r="B1681" t="str">
            <v>MACHABRÉ A CHAMPOLY</v>
          </cell>
          <cell r="H1681" t="str">
            <v>AUVERGNE-RHONE-ALPES</v>
          </cell>
          <cell r="I1681" t="str">
            <v>Loire</v>
          </cell>
          <cell r="J1681" t="str">
            <v>CHAMPOLY</v>
          </cell>
          <cell r="L1681" t="str">
            <v>PONT DU MACHABRÉ</v>
          </cell>
          <cell r="M1681" t="str">
            <v>764285.00000000</v>
          </cell>
          <cell r="N1681" t="str">
            <v>6530448.00000000</v>
          </cell>
          <cell r="O1681" t="str">
            <v>RGF93 / Lambert 93</v>
          </cell>
          <cell r="P1681">
            <v>3</v>
          </cell>
          <cell r="R1681" t="str">
            <v>MACHABRÉ A CHAMPOLY</v>
          </cell>
          <cell r="T1681" t="str">
            <v>764285.00000000</v>
          </cell>
          <cell r="U1681" t="str">
            <v>6530448.00000000</v>
          </cell>
          <cell r="V1681" t="str">
            <v>RGF93 / Lambert 93</v>
          </cell>
        </row>
        <row r="1682">
          <cell r="A1682">
            <v>4408016</v>
          </cell>
          <cell r="B1682" t="str">
            <v>MACHABRÉ A CHAMPOLY</v>
          </cell>
          <cell r="C1682" t="str">
            <v>LOIRE-BRETAGNE</v>
          </cell>
          <cell r="D1682" t="str">
            <v>Bassin Loire</v>
          </cell>
          <cell r="H1682" t="str">
            <v>AUVERGNE-RHONE-ALPES</v>
          </cell>
          <cell r="I1682" t="str">
            <v>Loire</v>
          </cell>
          <cell r="J1682" t="str">
            <v>CHAMPOLY</v>
          </cell>
          <cell r="L1682" t="str">
            <v>PONT DU MACHABRÉ</v>
          </cell>
          <cell r="M1682" t="str">
            <v>764285.00000000</v>
          </cell>
          <cell r="N1682" t="str">
            <v>6530448.00000000</v>
          </cell>
          <cell r="O1682" t="str">
            <v>RGF93 / Lambert 93</v>
          </cell>
          <cell r="P1682">
            <v>4</v>
          </cell>
          <cell r="R1682" t="str">
            <v>MACHABRÉ A CHAMPOLY</v>
          </cell>
          <cell r="T1682" t="str">
            <v>764285.00000000</v>
          </cell>
          <cell r="U1682" t="str">
            <v>6530448.00000000</v>
          </cell>
          <cell r="V1682" t="str">
            <v>RGF93 / Lambert 93</v>
          </cell>
        </row>
        <row r="1683">
          <cell r="A1683">
            <v>4405064</v>
          </cell>
          <cell r="B1683" t="str">
            <v>CHAMPDIEU A USSON-EN-FOREZ</v>
          </cell>
          <cell r="H1683" t="str">
            <v>AUVERGNE-RHONE-ALPES</v>
          </cell>
          <cell r="I1683" t="str">
            <v>Loire</v>
          </cell>
          <cell r="J1683" t="str">
            <v>USSON-EN-FOREZ</v>
          </cell>
          <cell r="L1683" t="str">
            <v>PONT DU MONET</v>
          </cell>
          <cell r="M1683" t="str">
            <v>774690.00000000</v>
          </cell>
          <cell r="N1683" t="str">
            <v>6477512.00000000</v>
          </cell>
          <cell r="O1683" t="str">
            <v>RGF93 / Lambert 93</v>
          </cell>
          <cell r="P1683">
            <v>3</v>
          </cell>
          <cell r="R1683" t="str">
            <v>CHAMPDIEU A USSON-EN-FOREZ</v>
          </cell>
          <cell r="T1683" t="str">
            <v>774690.00000000</v>
          </cell>
          <cell r="U1683" t="str">
            <v>6477512.00000000</v>
          </cell>
          <cell r="V1683" t="str">
            <v>RGF93 / Lambert 93</v>
          </cell>
        </row>
        <row r="1684">
          <cell r="A1684">
            <v>4405064</v>
          </cell>
          <cell r="B1684" t="str">
            <v>CHAMPDIEU A USSON-EN-FOREZ</v>
          </cell>
          <cell r="C1684" t="str">
            <v>LOIRE-BRETAGNE</v>
          </cell>
          <cell r="D1684" t="str">
            <v>Bassin Loire</v>
          </cell>
          <cell r="H1684" t="str">
            <v>AUVERGNE-RHONE-ALPES</v>
          </cell>
          <cell r="I1684" t="str">
            <v>Loire</v>
          </cell>
          <cell r="J1684" t="str">
            <v>USSON-EN-FOREZ</v>
          </cell>
          <cell r="L1684" t="str">
            <v>PONT DU MONET</v>
          </cell>
          <cell r="M1684" t="str">
            <v>774690.00000000</v>
          </cell>
          <cell r="N1684" t="str">
            <v>6477512.00000000</v>
          </cell>
          <cell r="O1684" t="str">
            <v>RGF93 / Lambert 93</v>
          </cell>
          <cell r="P1684">
            <v>4</v>
          </cell>
          <cell r="R1684" t="str">
            <v>CHAMPDIEU A USSON-EN-FOREZ</v>
          </cell>
          <cell r="T1684" t="str">
            <v>774690.00000000</v>
          </cell>
          <cell r="U1684" t="str">
            <v>6477512.00000000</v>
          </cell>
          <cell r="V1684" t="str">
            <v>RGF93 / Lambert 93</v>
          </cell>
        </row>
        <row r="1685">
          <cell r="A1685">
            <v>4406112</v>
          </cell>
          <cell r="B1685" t="str">
            <v>MALVAL A LA FOUILLOUSE</v>
          </cell>
          <cell r="H1685" t="str">
            <v>AUVERGNE-RHONE-ALPES</v>
          </cell>
          <cell r="I1685" t="str">
            <v>Loire</v>
          </cell>
          <cell r="J1685" t="str">
            <v>LA FOUILLOUSE</v>
          </cell>
          <cell r="L1685" t="str">
            <v>LE GOUTAILLIS</v>
          </cell>
          <cell r="M1685" t="str">
            <v>803901.00000000</v>
          </cell>
          <cell r="N1685" t="str">
            <v>6490258.00000000</v>
          </cell>
          <cell r="O1685" t="str">
            <v>RGF93 / Lambert 93</v>
          </cell>
          <cell r="P1685">
            <v>3</v>
          </cell>
          <cell r="R1685" t="str">
            <v>MALVAL A LA FOUILLOUSE</v>
          </cell>
          <cell r="T1685" t="str">
            <v>803901.00000000</v>
          </cell>
          <cell r="U1685" t="str">
            <v>6490258.00000000</v>
          </cell>
          <cell r="V1685" t="str">
            <v>RGF93 / Lambert 93</v>
          </cell>
        </row>
        <row r="1686">
          <cell r="A1686">
            <v>4406112</v>
          </cell>
          <cell r="B1686" t="str">
            <v>MALVAL A LA FOUILLOUSE</v>
          </cell>
          <cell r="H1686" t="str">
            <v>AUVERGNE-RHONE-ALPES</v>
          </cell>
          <cell r="I1686" t="str">
            <v>Loire</v>
          </cell>
          <cell r="J1686" t="str">
            <v>LA FOUILLOUSE</v>
          </cell>
          <cell r="L1686" t="str">
            <v>LE GOUTAILLIS</v>
          </cell>
          <cell r="M1686" t="str">
            <v>803901.00000000</v>
          </cell>
          <cell r="N1686" t="str">
            <v>6490258.00000000</v>
          </cell>
          <cell r="O1686" t="str">
            <v>RGF93 / Lambert 93</v>
          </cell>
          <cell r="P1686">
            <v>4</v>
          </cell>
          <cell r="R1686" t="str">
            <v>MALVAL A LA FOUILLOUSE</v>
          </cell>
          <cell r="T1686" t="str">
            <v>803901.00000000</v>
          </cell>
          <cell r="U1686" t="str">
            <v>6490258.00000000</v>
          </cell>
          <cell r="V1686" t="str">
            <v>RGF93 / Lambert 93</v>
          </cell>
        </row>
        <row r="1687">
          <cell r="A1687">
            <v>4407031</v>
          </cell>
          <cell r="B1687" t="str">
            <v>CRAVASSA A SAUVAIN</v>
          </cell>
          <cell r="H1687" t="str">
            <v>AUVERGNE-RHONE-ALPES</v>
          </cell>
          <cell r="I1687" t="str">
            <v>Loire</v>
          </cell>
          <cell r="J1687" t="str">
            <v>SAUVAIN</v>
          </cell>
          <cell r="L1687" t="str">
            <v>MOLINVE</v>
          </cell>
          <cell r="M1687" t="str">
            <v>767034.00000000</v>
          </cell>
          <cell r="N1687" t="str">
            <v>6506387.00000000</v>
          </cell>
          <cell r="O1687" t="str">
            <v>RGF93 / Lambert 93</v>
          </cell>
          <cell r="P1687">
            <v>3</v>
          </cell>
          <cell r="R1687" t="str">
            <v>CRAVASSA A SAUVAIN</v>
          </cell>
          <cell r="T1687" t="str">
            <v>767034.00000000</v>
          </cell>
          <cell r="U1687" t="str">
            <v>6506387.00000000</v>
          </cell>
          <cell r="V1687" t="str">
            <v>RGF93 / Lambert 93</v>
          </cell>
        </row>
        <row r="1688">
          <cell r="A1688">
            <v>4407031</v>
          </cell>
          <cell r="B1688" t="str">
            <v>CRAVASSA A SAUVAIN</v>
          </cell>
          <cell r="H1688" t="str">
            <v>AUVERGNE-RHONE-ALPES</v>
          </cell>
          <cell r="I1688" t="str">
            <v>Loire</v>
          </cell>
          <cell r="J1688" t="str">
            <v>SAUVAIN</v>
          </cell>
          <cell r="L1688" t="str">
            <v>MOLINVE</v>
          </cell>
          <cell r="M1688" t="str">
            <v>767034.00000000</v>
          </cell>
          <cell r="N1688" t="str">
            <v>6506387.00000000</v>
          </cell>
          <cell r="O1688" t="str">
            <v>RGF93 / Lambert 93</v>
          </cell>
          <cell r="P1688">
            <v>4</v>
          </cell>
          <cell r="R1688" t="str">
            <v>CRAVASSA A SAUVAIN</v>
          </cell>
          <cell r="T1688" t="str">
            <v>767034.00000000</v>
          </cell>
          <cell r="U1688" t="str">
            <v>6506387.00000000</v>
          </cell>
          <cell r="V1688" t="str">
            <v>RGF93 / Lambert 93</v>
          </cell>
        </row>
        <row r="1689">
          <cell r="A1689">
            <v>4407032</v>
          </cell>
          <cell r="B1689" t="str">
            <v>LIGNON A SAINTE-AGATHE-LA-BOUTERESSE</v>
          </cell>
          <cell r="H1689" t="str">
            <v>AUVERGNE-RHONE-ALPES</v>
          </cell>
          <cell r="I1689" t="str">
            <v>Loire</v>
          </cell>
          <cell r="J1689" t="str">
            <v>SAINTE-AGATHE-LA-BOUTERESSE</v>
          </cell>
          <cell r="L1689" t="str">
            <v>250 M AVAL PONT DE SAINTE AGATHE</v>
          </cell>
          <cell r="M1689" t="str">
            <v>781926.00000000</v>
          </cell>
          <cell r="N1689" t="str">
            <v>6514977.00000000</v>
          </cell>
          <cell r="O1689" t="str">
            <v>RGF93 / Lambert 93</v>
          </cell>
          <cell r="P1689">
            <v>3</v>
          </cell>
          <cell r="R1689" t="str">
            <v>LIGNON A SAINTE-AGATHE-LA-BOUTERESSE</v>
          </cell>
          <cell r="T1689" t="str">
            <v>781926.00000000</v>
          </cell>
          <cell r="U1689" t="str">
            <v>6514977.00000000</v>
          </cell>
          <cell r="V1689" t="str">
            <v>RGF93 / Lambert 93</v>
          </cell>
        </row>
        <row r="1690">
          <cell r="A1690">
            <v>4407032</v>
          </cell>
          <cell r="B1690" t="str">
            <v>LIGNON A SAINTE-AGATHE-LA-BOUTERESSE</v>
          </cell>
          <cell r="C1690" t="str">
            <v>LOIRE-BRETAGNE</v>
          </cell>
          <cell r="D1690" t="str">
            <v>Bassin Loire</v>
          </cell>
          <cell r="H1690" t="str">
            <v>AUVERGNE-RHONE-ALPES</v>
          </cell>
          <cell r="I1690" t="str">
            <v>Loire</v>
          </cell>
          <cell r="J1690" t="str">
            <v>SAINTE-AGATHE-LA-BOUTERESSE</v>
          </cell>
          <cell r="L1690" t="str">
            <v>250 M AVAL PONT DE SAINTE AGATHE</v>
          </cell>
          <cell r="M1690" t="str">
            <v>781926.00000000</v>
          </cell>
          <cell r="N1690" t="str">
            <v>6514977.00000000</v>
          </cell>
          <cell r="O1690" t="str">
            <v>RGF93 / Lambert 93</v>
          </cell>
          <cell r="P1690">
            <v>4</v>
          </cell>
          <cell r="R1690" t="str">
            <v>LIGNON A SAINTE-AGATHE-LA-BOUTERESSE</v>
          </cell>
          <cell r="T1690" t="str">
            <v>781926.00000000</v>
          </cell>
          <cell r="U1690" t="str">
            <v>6514977.00000000</v>
          </cell>
          <cell r="V1690" t="str">
            <v>RGF93 / Lambert 93</v>
          </cell>
        </row>
        <row r="1691">
          <cell r="A1691">
            <v>4404046</v>
          </cell>
          <cell r="B1691" t="str">
            <v>DUNERETTE A SAINT-REGIS-DU-COIN</v>
          </cell>
          <cell r="H1691" t="str">
            <v>AUVERGNE-RHONE-ALPES</v>
          </cell>
          <cell r="I1691" t="str">
            <v>Loire</v>
          </cell>
          <cell r="J1691" t="str">
            <v>SAINT-REGIS-DU-COIN</v>
          </cell>
          <cell r="L1691" t="str">
            <v>FLEURY AVAL RD74</v>
          </cell>
          <cell r="M1691" t="str">
            <v>812840.00000000</v>
          </cell>
          <cell r="N1691" t="str">
            <v>6465727.00000000</v>
          </cell>
          <cell r="O1691" t="str">
            <v>RGF93 / Lambert 93</v>
          </cell>
          <cell r="P1691">
            <v>3</v>
          </cell>
          <cell r="R1691" t="str">
            <v>DUNERETTE A SAINT-REGIS-DU-COIN</v>
          </cell>
          <cell r="T1691" t="str">
            <v>812840.00000000</v>
          </cell>
          <cell r="U1691" t="str">
            <v>6465727.00000000</v>
          </cell>
          <cell r="V1691" t="str">
            <v>RGF93 / Lambert 93</v>
          </cell>
        </row>
        <row r="1692">
          <cell r="A1692">
            <v>4404046</v>
          </cell>
          <cell r="B1692" t="str">
            <v>DUNERETTE A SAINT-REGIS-DU-COIN</v>
          </cell>
          <cell r="H1692" t="str">
            <v>AUVERGNE-RHONE-ALPES</v>
          </cell>
          <cell r="I1692" t="str">
            <v>Loire</v>
          </cell>
          <cell r="J1692" t="str">
            <v>SAINT-REGIS-DU-COIN</v>
          </cell>
          <cell r="L1692" t="str">
            <v>FLEURY AVAL RD74</v>
          </cell>
          <cell r="M1692" t="str">
            <v>812840.00000000</v>
          </cell>
          <cell r="N1692" t="str">
            <v>6465727.00000000</v>
          </cell>
          <cell r="O1692" t="str">
            <v>RGF93 / Lambert 93</v>
          </cell>
          <cell r="P1692">
            <v>4</v>
          </cell>
          <cell r="R1692" t="str">
            <v>DUNERETTE A SAINT-REGIS-DU-COIN</v>
          </cell>
          <cell r="T1692" t="str">
            <v>812840.00000000</v>
          </cell>
          <cell r="U1692" t="str">
            <v>6465727.00000000</v>
          </cell>
          <cell r="V1692" t="str">
            <v>RGF93 / Lambert 93</v>
          </cell>
        </row>
        <row r="1693">
          <cell r="A1693">
            <v>4407035</v>
          </cell>
          <cell r="B1693" t="str">
            <v>PIERRE BRUNE A SAUVAIN</v>
          </cell>
          <cell r="H1693" t="str">
            <v>AUVERGNE-RHONE-ALPES</v>
          </cell>
          <cell r="I1693" t="str">
            <v>Loire</v>
          </cell>
          <cell r="J1693" t="str">
            <v>SAUVAIN</v>
          </cell>
          <cell r="L1693" t="str">
            <v>PLAT DE LA RICHARDE</v>
          </cell>
          <cell r="M1693" t="str">
            <v>763969.00000000</v>
          </cell>
          <cell r="N1693" t="str">
            <v>6504538.00000000</v>
          </cell>
          <cell r="O1693" t="str">
            <v>RGF93 / Lambert 93</v>
          </cell>
          <cell r="P1693">
            <v>3</v>
          </cell>
          <cell r="R1693" t="str">
            <v>PIERRE BRUNE A SAUVAIN</v>
          </cell>
          <cell r="T1693" t="str">
            <v>763969.00000000</v>
          </cell>
          <cell r="U1693" t="str">
            <v>6504538.00000000</v>
          </cell>
          <cell r="V1693" t="str">
            <v>RGF93 / Lambert 93</v>
          </cell>
        </row>
        <row r="1694">
          <cell r="A1694">
            <v>4407035</v>
          </cell>
          <cell r="B1694" t="str">
            <v>PIERRE BRUNE A SAUVAIN</v>
          </cell>
          <cell r="H1694" t="str">
            <v>AUVERGNE-RHONE-ALPES</v>
          </cell>
          <cell r="I1694" t="str">
            <v>Loire</v>
          </cell>
          <cell r="J1694" t="str">
            <v>SAUVAIN</v>
          </cell>
          <cell r="L1694" t="str">
            <v>PLAT DE LA RICHARDE</v>
          </cell>
          <cell r="M1694" t="str">
            <v>763969.00000000</v>
          </cell>
          <cell r="N1694" t="str">
            <v>6504538.00000000</v>
          </cell>
          <cell r="O1694" t="str">
            <v>RGF93 / Lambert 93</v>
          </cell>
          <cell r="P1694">
            <v>4</v>
          </cell>
          <cell r="R1694" t="str">
            <v>PIERRE BRUNE A SAUVAIN</v>
          </cell>
          <cell r="T1694" t="str">
            <v>763969.00000000</v>
          </cell>
          <cell r="U1694" t="str">
            <v>6504538.00000000</v>
          </cell>
          <cell r="V1694" t="str">
            <v>RGF93 / Lambert 93</v>
          </cell>
        </row>
        <row r="1695">
          <cell r="A1695">
            <v>4407036</v>
          </cell>
          <cell r="B1695" t="str">
            <v>PIERRE BRUNE A SAUVAIN</v>
          </cell>
          <cell r="H1695" t="str">
            <v>AUVERGNE-RHONE-ALPES</v>
          </cell>
          <cell r="I1695" t="str">
            <v>Loire</v>
          </cell>
          <cell r="J1695" t="str">
            <v>SAUVAIN</v>
          </cell>
          <cell r="L1695" t="str">
            <v>PRE MOURAY</v>
          </cell>
          <cell r="M1695" t="str">
            <v>764290.00000000</v>
          </cell>
          <cell r="N1695" t="str">
            <v>6504505.00000000</v>
          </cell>
          <cell r="O1695" t="str">
            <v>RGF93 / Lambert 93</v>
          </cell>
          <cell r="P1695">
            <v>3</v>
          </cell>
          <cell r="R1695" t="str">
            <v>PIERRE BRUNE A SAUVAIN</v>
          </cell>
          <cell r="T1695" t="str">
            <v>764290.00000000</v>
          </cell>
          <cell r="U1695" t="str">
            <v>6504505.00000000</v>
          </cell>
          <cell r="V1695" t="str">
            <v>RGF93 / Lambert 93</v>
          </cell>
        </row>
        <row r="1696">
          <cell r="A1696">
            <v>4407036</v>
          </cell>
          <cell r="B1696" t="str">
            <v>PIERRE BRUNE A SAUVAIN</v>
          </cell>
          <cell r="H1696" t="str">
            <v>AUVERGNE-RHONE-ALPES</v>
          </cell>
          <cell r="I1696" t="str">
            <v>Loire</v>
          </cell>
          <cell r="J1696" t="str">
            <v>SAUVAIN</v>
          </cell>
          <cell r="L1696" t="str">
            <v>PRE MOURAY</v>
          </cell>
          <cell r="M1696" t="str">
            <v>764290.00000000</v>
          </cell>
          <cell r="N1696" t="str">
            <v>6504505.00000000</v>
          </cell>
          <cell r="O1696" t="str">
            <v>RGF93 / Lambert 93</v>
          </cell>
          <cell r="P1696">
            <v>4</v>
          </cell>
          <cell r="R1696" t="str">
            <v>PIERRE BRUNE A SAUVAIN</v>
          </cell>
          <cell r="T1696" t="str">
            <v>764290.00000000</v>
          </cell>
          <cell r="U1696" t="str">
            <v>6504505.00000000</v>
          </cell>
          <cell r="V1696" t="str">
            <v>RGF93 / Lambert 93</v>
          </cell>
        </row>
        <row r="1697">
          <cell r="A1697">
            <v>4407034</v>
          </cell>
          <cell r="B1697" t="str">
            <v>PIERRE BRUNE A SAUVAIN</v>
          </cell>
          <cell r="H1697" t="str">
            <v>AUVERGNE-RHONE-ALPES</v>
          </cell>
          <cell r="I1697" t="str">
            <v>Loire</v>
          </cell>
          <cell r="J1697" t="str">
            <v>SAUVAIN</v>
          </cell>
          <cell r="L1697" t="str">
            <v>AMONT CASCADE DE CHORSIN</v>
          </cell>
          <cell r="M1697" t="str">
            <v>767132.00000000</v>
          </cell>
          <cell r="N1697" t="str">
            <v>6504851.00000000</v>
          </cell>
          <cell r="O1697" t="str">
            <v>RGF93 / Lambert 93</v>
          </cell>
          <cell r="P1697">
            <v>3</v>
          </cell>
          <cell r="R1697" t="str">
            <v>PIERRE BRUNE A SAUVAIN</v>
          </cell>
          <cell r="T1697" t="str">
            <v>767132.00000000</v>
          </cell>
          <cell r="U1697" t="str">
            <v>6504851.00000000</v>
          </cell>
          <cell r="V1697" t="str">
            <v>RGF93 / Lambert 93</v>
          </cell>
        </row>
        <row r="1698">
          <cell r="A1698">
            <v>4407034</v>
          </cell>
          <cell r="B1698" t="str">
            <v>PIERRE BRUNE A SAUVAIN</v>
          </cell>
          <cell r="H1698" t="str">
            <v>AUVERGNE-RHONE-ALPES</v>
          </cell>
          <cell r="I1698" t="str">
            <v>Loire</v>
          </cell>
          <cell r="J1698" t="str">
            <v>SAUVAIN</v>
          </cell>
          <cell r="L1698" t="str">
            <v>AMONT CASCADE DE CHORSIN</v>
          </cell>
          <cell r="M1698" t="str">
            <v>767132.00000000</v>
          </cell>
          <cell r="N1698" t="str">
            <v>6504851.00000000</v>
          </cell>
          <cell r="O1698" t="str">
            <v>RGF93 / Lambert 93</v>
          </cell>
          <cell r="P1698">
            <v>4</v>
          </cell>
          <cell r="R1698" t="str">
            <v>PIERRE BRUNE A SAUVAIN</v>
          </cell>
          <cell r="T1698" t="str">
            <v>767132.00000000</v>
          </cell>
          <cell r="U1698" t="str">
            <v>6504851.00000000</v>
          </cell>
          <cell r="V1698" t="str">
            <v>RGF93 / Lambert 93</v>
          </cell>
        </row>
        <row r="1699">
          <cell r="A1699">
            <v>4407037</v>
          </cell>
          <cell r="B1699" t="str">
            <v>PIERRE BRUNE A SAUVAIN</v>
          </cell>
          <cell r="H1699" t="str">
            <v>AUVERGNE-RHONE-ALPES</v>
          </cell>
          <cell r="I1699" t="str">
            <v>Loire</v>
          </cell>
          <cell r="J1699" t="str">
            <v>SAUVAIN</v>
          </cell>
          <cell r="L1699" t="str">
            <v>AMONT JASSERIE DE LOULE</v>
          </cell>
          <cell r="M1699" t="str">
            <v>765175.00000000</v>
          </cell>
          <cell r="N1699" t="str">
            <v>6504425.00000000</v>
          </cell>
          <cell r="O1699" t="str">
            <v>RGF93 / Lambert 93</v>
          </cell>
          <cell r="P1699">
            <v>3</v>
          </cell>
          <cell r="R1699" t="str">
            <v>PIERRE BRUNE A SAUVAIN</v>
          </cell>
          <cell r="T1699" t="str">
            <v>765175.00000000</v>
          </cell>
          <cell r="U1699" t="str">
            <v>6504425.00000000</v>
          </cell>
          <cell r="V1699" t="str">
            <v>RGF93 / Lambert 93</v>
          </cell>
        </row>
        <row r="1700">
          <cell r="A1700">
            <v>4407037</v>
          </cell>
          <cell r="B1700" t="str">
            <v>PIERRE BRUNE A SAUVAIN</v>
          </cell>
          <cell r="H1700" t="str">
            <v>AUVERGNE-RHONE-ALPES</v>
          </cell>
          <cell r="I1700" t="str">
            <v>Loire</v>
          </cell>
          <cell r="J1700" t="str">
            <v>SAUVAIN</v>
          </cell>
          <cell r="L1700" t="str">
            <v>AMONT JASSERIE DE LOULE</v>
          </cell>
          <cell r="M1700" t="str">
            <v>765175.00000000</v>
          </cell>
          <cell r="N1700" t="str">
            <v>6504425.00000000</v>
          </cell>
          <cell r="O1700" t="str">
            <v>RGF93 / Lambert 93</v>
          </cell>
          <cell r="P1700">
            <v>4</v>
          </cell>
          <cell r="R1700" t="str">
            <v>PIERRE BRUNE A SAUVAIN</v>
          </cell>
          <cell r="T1700" t="str">
            <v>765175.00000000</v>
          </cell>
          <cell r="U1700" t="str">
            <v>6504425.00000000</v>
          </cell>
          <cell r="V1700" t="str">
            <v>RGF93 / Lambert 93</v>
          </cell>
        </row>
        <row r="1701">
          <cell r="A1701">
            <v>4406114</v>
          </cell>
          <cell r="B1701" t="str">
            <v>VIDRESONNE A VERRIERES-EN-FOREZ</v>
          </cell>
          <cell r="H1701" t="str">
            <v>AUVERGNE-RHONE-ALPES</v>
          </cell>
          <cell r="I1701" t="str">
            <v>Loire</v>
          </cell>
          <cell r="J1701" t="str">
            <v>VERRIERES-EN-FOREZ</v>
          </cell>
          <cell r="L1701" t="str">
            <v>PONT DE LA FEUILLAT</v>
          </cell>
          <cell r="M1701" t="str">
            <v>778215.00000000</v>
          </cell>
          <cell r="N1701" t="str">
            <v>6497458.00000000</v>
          </cell>
          <cell r="O1701" t="str">
            <v>RGF93 / Lambert 93</v>
          </cell>
          <cell r="P1701">
            <v>3</v>
          </cell>
          <cell r="R1701" t="str">
            <v>VIDRESONNE A VERRIERES-EN-FOREZ</v>
          </cell>
          <cell r="T1701" t="str">
            <v>778215.00000000</v>
          </cell>
          <cell r="U1701" t="str">
            <v>6497458.00000000</v>
          </cell>
          <cell r="V1701" t="str">
            <v>RGF93 / Lambert 93</v>
          </cell>
        </row>
        <row r="1702">
          <cell r="A1702">
            <v>4406114</v>
          </cell>
          <cell r="B1702" t="str">
            <v>VIDRESONNE A VERRIERES-EN-FOREZ</v>
          </cell>
          <cell r="H1702" t="str">
            <v>AUVERGNE-RHONE-ALPES</v>
          </cell>
          <cell r="I1702" t="str">
            <v>Loire</v>
          </cell>
          <cell r="J1702" t="str">
            <v>VERRIERES-EN-FOREZ</v>
          </cell>
          <cell r="L1702" t="str">
            <v>PONT DE LA FEUILLAT</v>
          </cell>
          <cell r="M1702" t="str">
            <v>778215.00000000</v>
          </cell>
          <cell r="N1702" t="str">
            <v>6497458.00000000</v>
          </cell>
          <cell r="O1702" t="str">
            <v>RGF93 / Lambert 93</v>
          </cell>
          <cell r="P1702">
            <v>4</v>
          </cell>
          <cell r="R1702" t="str">
            <v>VIDRESONNE A VERRIERES-EN-FOREZ</v>
          </cell>
          <cell r="T1702" t="str">
            <v>778215.00000000</v>
          </cell>
          <cell r="U1702" t="str">
            <v>6497458.00000000</v>
          </cell>
          <cell r="V1702" t="str">
            <v>RGF93 / Lambert 93</v>
          </cell>
        </row>
        <row r="1703">
          <cell r="A1703">
            <v>4405067</v>
          </cell>
          <cell r="B1703" t="str">
            <v>SEMENE A SAINT-GENEST-MALIFAUX</v>
          </cell>
          <cell r="H1703" t="str">
            <v>AUVERGNE-RHONE-ALPES</v>
          </cell>
          <cell r="I1703" t="str">
            <v>Loire</v>
          </cell>
          <cell r="J1703" t="str">
            <v>SAINT-GENEST-MALIFAUX</v>
          </cell>
          <cell r="L1703" t="str">
            <v>LA BOUCHARATTE AVAL LES GAUDS</v>
          </cell>
          <cell r="M1703" t="str">
            <v>808308.00000000</v>
          </cell>
          <cell r="N1703" t="str">
            <v>6470386.00000000</v>
          </cell>
          <cell r="O1703" t="str">
            <v>RGF93 / Lambert 93</v>
          </cell>
          <cell r="P1703">
            <v>3</v>
          </cell>
          <cell r="R1703" t="str">
            <v>SEMENE A SAINT-GENEST-MALIFAUX</v>
          </cell>
          <cell r="T1703" t="str">
            <v>808308.00000000</v>
          </cell>
          <cell r="U1703" t="str">
            <v>6470386.00000000</v>
          </cell>
          <cell r="V1703" t="str">
            <v>RGF93 / Lambert 93</v>
          </cell>
        </row>
        <row r="1704">
          <cell r="A1704">
            <v>4405067</v>
          </cell>
          <cell r="B1704" t="str">
            <v>SEMENE A SAINT-GENEST-MALIFAUX</v>
          </cell>
          <cell r="H1704" t="str">
            <v>AUVERGNE-RHONE-ALPES</v>
          </cell>
          <cell r="I1704" t="str">
            <v>Loire</v>
          </cell>
          <cell r="J1704" t="str">
            <v>SAINT-GENEST-MALIFAUX</v>
          </cell>
          <cell r="L1704" t="str">
            <v>LA BOUCHARATTE AVAL LES GAUDS</v>
          </cell>
          <cell r="M1704" t="str">
            <v>808308.00000000</v>
          </cell>
          <cell r="N1704" t="str">
            <v>6470386.00000000</v>
          </cell>
          <cell r="O1704" t="str">
            <v>RGF93 / Lambert 93</v>
          </cell>
          <cell r="P1704">
            <v>4</v>
          </cell>
          <cell r="R1704" t="str">
            <v>SEMENE A SAINT-GENEST-MALIFAUX</v>
          </cell>
          <cell r="T1704" t="str">
            <v>808308.00000000</v>
          </cell>
          <cell r="U1704" t="str">
            <v>6470386.00000000</v>
          </cell>
          <cell r="V1704" t="str">
            <v>RGF93 / Lambert 93</v>
          </cell>
        </row>
        <row r="1705">
          <cell r="A1705">
            <v>4406117</v>
          </cell>
          <cell r="B1705" t="str">
            <v>VIDRESONNE A LEZIGNEUX</v>
          </cell>
          <cell r="H1705" t="str">
            <v>AUVERGNE-RHONE-ALPES</v>
          </cell>
          <cell r="I1705" t="str">
            <v>Loire</v>
          </cell>
          <cell r="J1705" t="str">
            <v>LEZIGNEUX</v>
          </cell>
          <cell r="L1705" t="str">
            <v>LE PONT AMONT LAGUNE</v>
          </cell>
          <cell r="M1705" t="str">
            <v>782322.00000000</v>
          </cell>
          <cell r="N1705" t="str">
            <v>6496802.00000000</v>
          </cell>
          <cell r="O1705" t="str">
            <v>RGF93 / Lambert 93</v>
          </cell>
          <cell r="P1705">
            <v>3</v>
          </cell>
          <cell r="R1705" t="str">
            <v>VIDRESONNE A LEZIGNEUX</v>
          </cell>
          <cell r="T1705" t="str">
            <v>782322.00000000</v>
          </cell>
          <cell r="U1705" t="str">
            <v>6496802.00000000</v>
          </cell>
          <cell r="V1705" t="str">
            <v>RGF93 / Lambert 93</v>
          </cell>
        </row>
        <row r="1706">
          <cell r="A1706">
            <v>4406117</v>
          </cell>
          <cell r="B1706" t="str">
            <v>VIDRESONNE A LEZIGNEUX</v>
          </cell>
          <cell r="H1706" t="str">
            <v>AUVERGNE-RHONE-ALPES</v>
          </cell>
          <cell r="I1706" t="str">
            <v>Loire</v>
          </cell>
          <cell r="J1706" t="str">
            <v>LEZIGNEUX</v>
          </cell>
          <cell r="L1706" t="str">
            <v>LE PONT AMONT LAGUNE</v>
          </cell>
          <cell r="M1706" t="str">
            <v>782322.00000000</v>
          </cell>
          <cell r="N1706" t="str">
            <v>6496802.00000000</v>
          </cell>
          <cell r="O1706" t="str">
            <v>RGF93 / Lambert 93</v>
          </cell>
          <cell r="P1706">
            <v>4</v>
          </cell>
          <cell r="R1706" t="str">
            <v>VIDRESONNE A LEZIGNEUX</v>
          </cell>
          <cell r="T1706" t="str">
            <v>782322.00000000</v>
          </cell>
          <cell r="U1706" t="str">
            <v>6496802.00000000</v>
          </cell>
          <cell r="V1706" t="str">
            <v>RGF93 / Lambert 93</v>
          </cell>
        </row>
        <row r="1707">
          <cell r="A1707">
            <v>4406116</v>
          </cell>
          <cell r="B1707" t="str">
            <v>VIDRESONNE A VERRIERES-EN-FOREZ</v>
          </cell>
          <cell r="H1707" t="str">
            <v>AUVERGNE-RHONE-ALPES</v>
          </cell>
          <cell r="I1707" t="str">
            <v>Loire</v>
          </cell>
          <cell r="J1707" t="str">
            <v>VERRIERES-EN-FOREZ</v>
          </cell>
          <cell r="L1707" t="str">
            <v>DRUTEL AVAL ARPHEUIL</v>
          </cell>
          <cell r="M1707" t="str">
            <v>779747.00000000</v>
          </cell>
          <cell r="N1707" t="str">
            <v>6497229.00000000</v>
          </cell>
          <cell r="O1707" t="str">
            <v>RGF93 / Lambert 93</v>
          </cell>
          <cell r="P1707">
            <v>3</v>
          </cell>
          <cell r="R1707" t="str">
            <v>VIDRESONNE A VERRIERES-EN-FOREZ</v>
          </cell>
          <cell r="T1707" t="str">
            <v>779747.00000000</v>
          </cell>
          <cell r="U1707" t="str">
            <v>6497229.00000000</v>
          </cell>
          <cell r="V1707" t="str">
            <v>RGF93 / Lambert 93</v>
          </cell>
        </row>
        <row r="1708">
          <cell r="A1708">
            <v>4406116</v>
          </cell>
          <cell r="B1708" t="str">
            <v>VIDRESONNE A VERRIERES-EN-FOREZ</v>
          </cell>
          <cell r="H1708" t="str">
            <v>AUVERGNE-RHONE-ALPES</v>
          </cell>
          <cell r="I1708" t="str">
            <v>Loire</v>
          </cell>
          <cell r="J1708" t="str">
            <v>VERRIERES-EN-FOREZ</v>
          </cell>
          <cell r="L1708" t="str">
            <v>DRUTEL AVAL ARPHEUIL</v>
          </cell>
          <cell r="M1708" t="str">
            <v>779747.00000000</v>
          </cell>
          <cell r="N1708" t="str">
            <v>6497229.00000000</v>
          </cell>
          <cell r="O1708" t="str">
            <v>RGF93 / Lambert 93</v>
          </cell>
          <cell r="P1708">
            <v>4</v>
          </cell>
          <cell r="R1708" t="str">
            <v>VIDRESONNE A VERRIERES-EN-FOREZ</v>
          </cell>
          <cell r="T1708" t="str">
            <v>779747.00000000</v>
          </cell>
          <cell r="U1708" t="str">
            <v>6497229.00000000</v>
          </cell>
          <cell r="V1708" t="str">
            <v>RGF93 / Lambert 93</v>
          </cell>
        </row>
        <row r="1709">
          <cell r="A1709">
            <v>4405065</v>
          </cell>
          <cell r="B1709" t="str">
            <v>CHAMPDIEU A USSON-EN-FOREZ</v>
          </cell>
          <cell r="H1709" t="str">
            <v>AUVERGNE-RHONE-ALPES</v>
          </cell>
          <cell r="I1709" t="str">
            <v>Loire</v>
          </cell>
          <cell r="J1709" t="str">
            <v>USSON-EN-FOREZ</v>
          </cell>
          <cell r="L1709" t="str">
            <v>SALETTE AVAL PLAN D EAU</v>
          </cell>
          <cell r="M1709" t="str">
            <v>774427.00000000</v>
          </cell>
          <cell r="N1709" t="str">
            <v>6477125.00000000</v>
          </cell>
          <cell r="O1709" t="str">
            <v>RGF93 / Lambert 93</v>
          </cell>
          <cell r="P1709">
            <v>3</v>
          </cell>
          <cell r="R1709" t="str">
            <v>CHAMPDIEU A USSON-EN-FOREZ</v>
          </cell>
          <cell r="T1709" t="str">
            <v>774427.00000000</v>
          </cell>
          <cell r="U1709" t="str">
            <v>6477125.00000000</v>
          </cell>
          <cell r="V1709" t="str">
            <v>RGF93 / Lambert 93</v>
          </cell>
        </row>
        <row r="1710">
          <cell r="A1710">
            <v>4405065</v>
          </cell>
          <cell r="B1710" t="str">
            <v>CHAMPDIEU A USSON-EN-FOREZ</v>
          </cell>
          <cell r="C1710" t="str">
            <v>LOIRE-BRETAGNE</v>
          </cell>
          <cell r="D1710" t="str">
            <v>Bassin Loire</v>
          </cell>
          <cell r="H1710" t="str">
            <v>AUVERGNE-RHONE-ALPES</v>
          </cell>
          <cell r="I1710" t="str">
            <v>Loire</v>
          </cell>
          <cell r="J1710" t="str">
            <v>USSON-EN-FOREZ</v>
          </cell>
          <cell r="L1710" t="str">
            <v>SALETTE AVAL PLAN D EAU</v>
          </cell>
          <cell r="M1710" t="str">
            <v>774427.00000000</v>
          </cell>
          <cell r="N1710" t="str">
            <v>6477125.00000000</v>
          </cell>
          <cell r="O1710" t="str">
            <v>RGF93 / Lambert 93</v>
          </cell>
          <cell r="P1710">
            <v>4</v>
          </cell>
          <cell r="R1710" t="str">
            <v>CHAMPDIEU A USSON-EN-FOREZ</v>
          </cell>
          <cell r="T1710" t="str">
            <v>774427.00000000</v>
          </cell>
          <cell r="U1710" t="str">
            <v>6477125.00000000</v>
          </cell>
          <cell r="V1710" t="str">
            <v>RGF93 / Lambert 93</v>
          </cell>
        </row>
        <row r="1711">
          <cell r="A1711">
            <v>4407033</v>
          </cell>
          <cell r="B1711" t="str">
            <v>LIGNON A SAINT-ETIENNE-LE-MOLARD</v>
          </cell>
          <cell r="H1711" t="str">
            <v>AUVERGNE-RHONE-ALPES</v>
          </cell>
          <cell r="I1711" t="str">
            <v>Loire</v>
          </cell>
          <cell r="J1711" t="str">
            <v>SAINT-ETIENNE-LE-MOLARD</v>
          </cell>
          <cell r="L1711" t="str">
            <v>LA BASTIE D URFE</v>
          </cell>
          <cell r="M1711" t="str">
            <v>783522.00000000</v>
          </cell>
          <cell r="N1711" t="str">
            <v>6514407.00000000</v>
          </cell>
          <cell r="O1711" t="str">
            <v>RGF93 / Lambert 93</v>
          </cell>
          <cell r="P1711">
            <v>3</v>
          </cell>
          <cell r="R1711" t="str">
            <v>LIGNON A SAINT-ETIENNE-LE-MOLARD</v>
          </cell>
          <cell r="T1711" t="str">
            <v>783522.00000000</v>
          </cell>
          <cell r="U1711" t="str">
            <v>6514407.00000000</v>
          </cell>
          <cell r="V1711" t="str">
            <v>RGF93 / Lambert 93</v>
          </cell>
        </row>
        <row r="1712">
          <cell r="A1712">
            <v>4407033</v>
          </cell>
          <cell r="B1712" t="str">
            <v>LIGNON A SAINT-ETIENNE-LE-MOLARD</v>
          </cell>
          <cell r="C1712" t="str">
            <v>LOIRE-BRETAGNE</v>
          </cell>
          <cell r="D1712" t="str">
            <v>Bassin Loire</v>
          </cell>
          <cell r="H1712" t="str">
            <v>AUVERGNE-RHONE-ALPES</v>
          </cell>
          <cell r="I1712" t="str">
            <v>Loire</v>
          </cell>
          <cell r="J1712" t="str">
            <v>SAINT-ETIENNE-LE-MOLARD</v>
          </cell>
          <cell r="L1712" t="str">
            <v>LA BASTIE D URFE</v>
          </cell>
          <cell r="M1712" t="str">
            <v>783522.00000000</v>
          </cell>
          <cell r="N1712" t="str">
            <v>6514407.00000000</v>
          </cell>
          <cell r="O1712" t="str">
            <v>RGF93 / Lambert 93</v>
          </cell>
          <cell r="P1712">
            <v>4</v>
          </cell>
          <cell r="R1712" t="str">
            <v>LIGNON A SAINT-ETIENNE-LE-MOLARD</v>
          </cell>
          <cell r="T1712" t="str">
            <v>783522.00000000</v>
          </cell>
          <cell r="U1712" t="str">
            <v>6514407.00000000</v>
          </cell>
          <cell r="V1712" t="str">
            <v>RGF93 / Lambert 93</v>
          </cell>
        </row>
        <row r="1713">
          <cell r="A1713">
            <v>4406113</v>
          </cell>
          <cell r="B1713" t="str">
            <v>CURRAIZE A SAINT-GEORGES-HAUTE-VILLE</v>
          </cell>
          <cell r="H1713" t="str">
            <v>AUVERGNE-RHONE-ALPES</v>
          </cell>
          <cell r="I1713" t="str">
            <v>Loire</v>
          </cell>
          <cell r="J1713" t="str">
            <v>SAINT-GEORGES-HAUTE-VILLE</v>
          </cell>
          <cell r="L1713" t="str">
            <v>LES GRAVIERS</v>
          </cell>
          <cell r="M1713" t="str">
            <v>785337.00000000</v>
          </cell>
          <cell r="N1713" t="str">
            <v>6495480.00000000</v>
          </cell>
          <cell r="O1713" t="str">
            <v>RGF93 / Lambert 93</v>
          </cell>
          <cell r="P1713">
            <v>3</v>
          </cell>
          <cell r="R1713" t="str">
            <v>CURRAIZE A SAINT-GEORGES-HAUTE-VILLE</v>
          </cell>
          <cell r="T1713" t="str">
            <v>785337.00000000</v>
          </cell>
          <cell r="U1713" t="str">
            <v>6495480.00000000</v>
          </cell>
          <cell r="V1713" t="str">
            <v>RGF93 / Lambert 93</v>
          </cell>
        </row>
        <row r="1714">
          <cell r="A1714">
            <v>4406113</v>
          </cell>
          <cell r="B1714" t="str">
            <v>CURRAIZE A SAINT-GEORGES-HAUTE-VILLE</v>
          </cell>
          <cell r="H1714" t="str">
            <v>AUVERGNE-RHONE-ALPES</v>
          </cell>
          <cell r="I1714" t="str">
            <v>Loire</v>
          </cell>
          <cell r="J1714" t="str">
            <v>SAINT-GEORGES-HAUTE-VILLE</v>
          </cell>
          <cell r="L1714" t="str">
            <v>LES GRAVIERS</v>
          </cell>
          <cell r="M1714" t="str">
            <v>785337.00000000</v>
          </cell>
          <cell r="N1714" t="str">
            <v>6495480.00000000</v>
          </cell>
          <cell r="O1714" t="str">
            <v>RGF93 / Lambert 93</v>
          </cell>
          <cell r="P1714">
            <v>4</v>
          </cell>
          <cell r="R1714" t="str">
            <v>CURRAIZE A SAINT-GEORGES-HAUTE-VILLE</v>
          </cell>
          <cell r="T1714" t="str">
            <v>785337.00000000</v>
          </cell>
          <cell r="U1714" t="str">
            <v>6495480.00000000</v>
          </cell>
          <cell r="V1714" t="str">
            <v>RGF93 / Lambert 93</v>
          </cell>
        </row>
        <row r="1715">
          <cell r="A1715">
            <v>4406115</v>
          </cell>
          <cell r="B1715" t="str">
            <v>VIDRESONNE A VERRIERES-EN-FOREZ</v>
          </cell>
          <cell r="H1715" t="str">
            <v>AUVERGNE-RHONE-ALPES</v>
          </cell>
          <cell r="I1715" t="str">
            <v>Loire</v>
          </cell>
          <cell r="J1715" t="str">
            <v>VERRIERES-EN-FOREZ</v>
          </cell>
          <cell r="L1715" t="str">
            <v>PONT DE BEAUVOIR</v>
          </cell>
          <cell r="M1715" t="str">
            <v>778852.00000000</v>
          </cell>
          <cell r="N1715" t="str">
            <v>6497118.00000000</v>
          </cell>
          <cell r="O1715" t="str">
            <v>RGF93 / Lambert 93</v>
          </cell>
          <cell r="P1715">
            <v>3</v>
          </cell>
          <cell r="R1715" t="str">
            <v>VIDRESONNE A VERRIERES-EN-FOREZ</v>
          </cell>
          <cell r="T1715" t="str">
            <v>778852.00000000</v>
          </cell>
          <cell r="U1715" t="str">
            <v>6497118.00000000</v>
          </cell>
          <cell r="V1715" t="str">
            <v>RGF93 / Lambert 93</v>
          </cell>
        </row>
        <row r="1716">
          <cell r="A1716">
            <v>4406115</v>
          </cell>
          <cell r="B1716" t="str">
            <v>VIDRESONNE A VERRIERES-EN-FOREZ</v>
          </cell>
          <cell r="H1716" t="str">
            <v>AUVERGNE-RHONE-ALPES</v>
          </cell>
          <cell r="I1716" t="str">
            <v>Loire</v>
          </cell>
          <cell r="J1716" t="str">
            <v>VERRIERES-EN-FOREZ</v>
          </cell>
          <cell r="L1716" t="str">
            <v>PONT DE BEAUVOIR</v>
          </cell>
          <cell r="M1716" t="str">
            <v>778852.00000000</v>
          </cell>
          <cell r="N1716" t="str">
            <v>6497118.00000000</v>
          </cell>
          <cell r="O1716" t="str">
            <v>RGF93 / Lambert 93</v>
          </cell>
          <cell r="P1716">
            <v>4</v>
          </cell>
          <cell r="R1716" t="str">
            <v>VIDRESONNE A VERRIERES-EN-FOREZ</v>
          </cell>
          <cell r="T1716" t="str">
            <v>778852.00000000</v>
          </cell>
          <cell r="U1716" t="str">
            <v>6497118.00000000</v>
          </cell>
          <cell r="V1716" t="str">
            <v>RGF93 / Lambert 93</v>
          </cell>
        </row>
        <row r="1717">
          <cell r="A1717">
            <v>4405066</v>
          </cell>
          <cell r="B1717" t="str">
            <v>ONDAINE A UNIEUX</v>
          </cell>
          <cell r="H1717" t="str">
            <v>AUVERGNE-RHONE-ALPES</v>
          </cell>
          <cell r="I1717" t="str">
            <v>Loire</v>
          </cell>
          <cell r="J1717" t="str">
            <v>UNIEUX</v>
          </cell>
          <cell r="L1717" t="str">
            <v>AMONT PONT RUE DE LA GARE</v>
          </cell>
          <cell r="M1717" t="str">
            <v>798489.00000000</v>
          </cell>
          <cell r="N1717" t="str">
            <v>6478298.00000000</v>
          </cell>
          <cell r="O1717" t="str">
            <v>RGF93 / Lambert 93</v>
          </cell>
          <cell r="P1717">
            <v>3</v>
          </cell>
          <cell r="R1717" t="str">
            <v>ONDAINE A UNIEUX</v>
          </cell>
          <cell r="T1717" t="str">
            <v>798489.00000000</v>
          </cell>
          <cell r="U1717" t="str">
            <v>6478298.00000000</v>
          </cell>
          <cell r="V1717" t="str">
            <v>RGF93 / Lambert 93</v>
          </cell>
        </row>
        <row r="1718">
          <cell r="A1718">
            <v>4405066</v>
          </cell>
          <cell r="B1718" t="str">
            <v>ONDAINE A UNIEUX</v>
          </cell>
          <cell r="H1718" t="str">
            <v>AUVERGNE-RHONE-ALPES</v>
          </cell>
          <cell r="I1718" t="str">
            <v>Loire</v>
          </cell>
          <cell r="J1718" t="str">
            <v>UNIEUX</v>
          </cell>
          <cell r="L1718" t="str">
            <v>AMONT PONT RUE DE LA GARE</v>
          </cell>
          <cell r="M1718" t="str">
            <v>798489.00000000</v>
          </cell>
          <cell r="N1718" t="str">
            <v>6478298.00000000</v>
          </cell>
          <cell r="O1718" t="str">
            <v>RGF93 / Lambert 93</v>
          </cell>
          <cell r="P1718">
            <v>4</v>
          </cell>
          <cell r="R1718" t="str">
            <v>ONDAINE A UNIEUX</v>
          </cell>
          <cell r="T1718" t="str">
            <v>798489.00000000</v>
          </cell>
          <cell r="U1718" t="str">
            <v>6478298.00000000</v>
          </cell>
          <cell r="V1718" t="str">
            <v>RGF93 / Lambert 93</v>
          </cell>
        </row>
        <row r="1719">
          <cell r="A1719">
            <v>4410062</v>
          </cell>
          <cell r="B1719" t="str">
            <v>TEYSSONNE A SAINT-BONNET-DES-QUARTS</v>
          </cell>
          <cell r="H1719" t="str">
            <v>AUVERGNE-RHONE-ALPES</v>
          </cell>
          <cell r="I1719" t="str">
            <v>Loire</v>
          </cell>
          <cell r="J1719" t="str">
            <v>SAINT-BONNET-DES-QUARTS</v>
          </cell>
          <cell r="L1719" t="str">
            <v>CHEZ BASSIN AVAL PONT DEMAIN</v>
          </cell>
          <cell r="M1719" t="str">
            <v>767140.00000000</v>
          </cell>
          <cell r="N1719" t="str">
            <v>6559946.00000000</v>
          </cell>
          <cell r="O1719" t="str">
            <v>RGF93 / Lambert 93</v>
          </cell>
          <cell r="P1719">
            <v>3</v>
          </cell>
          <cell r="R1719" t="str">
            <v>TEYSSONNE A SAINT-BONNET-DES-QUARTS</v>
          </cell>
          <cell r="T1719" t="str">
            <v>767140.00000000</v>
          </cell>
          <cell r="U1719" t="str">
            <v>6559946.00000000</v>
          </cell>
          <cell r="V1719" t="str">
            <v>RGF93 / Lambert 93</v>
          </cell>
        </row>
        <row r="1720">
          <cell r="A1720">
            <v>4410062</v>
          </cell>
          <cell r="B1720" t="str">
            <v>TEYSSONNE A SAINT-BONNET-DES-QUARTS</v>
          </cell>
          <cell r="H1720" t="str">
            <v>AUVERGNE-RHONE-ALPES</v>
          </cell>
          <cell r="I1720" t="str">
            <v>Loire</v>
          </cell>
          <cell r="J1720" t="str">
            <v>SAINT-BONNET-DES-QUARTS</v>
          </cell>
          <cell r="L1720" t="str">
            <v>CHEZ BASSIN AVAL PONT DEMAIN</v>
          </cell>
          <cell r="M1720" t="str">
            <v>767140.00000000</v>
          </cell>
          <cell r="N1720" t="str">
            <v>6559946.00000000</v>
          </cell>
          <cell r="O1720" t="str">
            <v>RGF93 / Lambert 93</v>
          </cell>
          <cell r="P1720">
            <v>4</v>
          </cell>
          <cell r="R1720" t="str">
            <v>TEYSSONNE A SAINT-BONNET-DES-QUARTS</v>
          </cell>
          <cell r="T1720" t="str">
            <v>767140.00000000</v>
          </cell>
          <cell r="U1720" t="str">
            <v>6559946.00000000</v>
          </cell>
          <cell r="V1720" t="str">
            <v>RGF93 / Lambert 93</v>
          </cell>
        </row>
        <row r="1721">
          <cell r="A1721">
            <v>4408009</v>
          </cell>
          <cell r="B1721" t="str">
            <v>ISABLE A CREMEAUX</v>
          </cell>
          <cell r="H1721" t="str">
            <v>AUVERGNE-RHONE-ALPES</v>
          </cell>
          <cell r="I1721" t="str">
            <v>Loire</v>
          </cell>
          <cell r="J1721" t="str">
            <v>CREMEAUX</v>
          </cell>
          <cell r="L1721" t="str">
            <v>MOULIN DE LA ROUE</v>
          </cell>
          <cell r="M1721" t="str">
            <v>773669.00000000</v>
          </cell>
          <cell r="N1721" t="str">
            <v>6536633.00000000</v>
          </cell>
          <cell r="O1721" t="str">
            <v>RGF93 / Lambert 93</v>
          </cell>
          <cell r="P1721">
            <v>3</v>
          </cell>
          <cell r="R1721" t="str">
            <v>ISABLE A CREMEAUX</v>
          </cell>
          <cell r="T1721" t="str">
            <v>773669.00000000</v>
          </cell>
          <cell r="U1721" t="str">
            <v>6536633.00000000</v>
          </cell>
          <cell r="V1721" t="str">
            <v>RGF93 / Lambert 93</v>
          </cell>
        </row>
        <row r="1722">
          <cell r="A1722">
            <v>4408009</v>
          </cell>
          <cell r="B1722" t="str">
            <v>ISABLE A CREMEAUX</v>
          </cell>
          <cell r="C1722" t="str">
            <v>LOIRE-BRETAGNE</v>
          </cell>
          <cell r="D1722" t="str">
            <v>Bassin Loire</v>
          </cell>
          <cell r="H1722" t="str">
            <v>AUVERGNE-RHONE-ALPES</v>
          </cell>
          <cell r="I1722" t="str">
            <v>Loire</v>
          </cell>
          <cell r="J1722" t="str">
            <v>CREMEAUX</v>
          </cell>
          <cell r="L1722" t="str">
            <v>MOULIN DE LA ROUE</v>
          </cell>
          <cell r="M1722" t="str">
            <v>773669.00000000</v>
          </cell>
          <cell r="N1722" t="str">
            <v>6536633.00000000</v>
          </cell>
          <cell r="O1722" t="str">
            <v>RGF93 / Lambert 93</v>
          </cell>
          <cell r="P1722">
            <v>4</v>
          </cell>
          <cell r="R1722" t="str">
            <v>ISABLE A CREMEAUX</v>
          </cell>
          <cell r="T1722" t="str">
            <v>773669.00000000</v>
          </cell>
          <cell r="U1722" t="str">
            <v>6536633.00000000</v>
          </cell>
          <cell r="V1722" t="str">
            <v>RGF93 / Lambert 93</v>
          </cell>
        </row>
        <row r="1723">
          <cell r="A1723">
            <v>4408012</v>
          </cell>
          <cell r="B1723" t="str">
            <v>ARGENT A POMMIERS</v>
          </cell>
          <cell r="H1723" t="str">
            <v>AUVERGNE-RHONE-ALPES</v>
          </cell>
          <cell r="I1723" t="str">
            <v>Loire</v>
          </cell>
          <cell r="J1723" t="str">
            <v>POMMIERS-EN-FOREZ</v>
          </cell>
          <cell r="L1723" t="str">
            <v>LE PONT D'ARGENT AVAL PONT D1</v>
          </cell>
          <cell r="M1723" t="str">
            <v>783051.00000000</v>
          </cell>
          <cell r="N1723" t="str">
            <v>6525137.00000000</v>
          </cell>
          <cell r="O1723" t="str">
            <v>RGF93 / Lambert 93</v>
          </cell>
          <cell r="P1723">
            <v>3</v>
          </cell>
          <cell r="R1723" t="str">
            <v>ARGENT A POMMIERS</v>
          </cell>
          <cell r="T1723" t="str">
            <v>783051.00000000</v>
          </cell>
          <cell r="U1723" t="str">
            <v>6525137.00000000</v>
          </cell>
          <cell r="V1723" t="str">
            <v>RGF93 / Lambert 93</v>
          </cell>
        </row>
        <row r="1724">
          <cell r="A1724">
            <v>4408012</v>
          </cell>
          <cell r="B1724" t="str">
            <v>ARGENT A POMMIERS</v>
          </cell>
          <cell r="C1724" t="str">
            <v>LOIRE-BRETAGNE</v>
          </cell>
          <cell r="D1724" t="str">
            <v>Bassin Loire</v>
          </cell>
          <cell r="H1724" t="str">
            <v>AUVERGNE-RHONE-ALPES</v>
          </cell>
          <cell r="I1724" t="str">
            <v>Loire</v>
          </cell>
          <cell r="J1724" t="str">
            <v>POMMIERS-EN-FOREZ</v>
          </cell>
          <cell r="L1724" t="str">
            <v>LE PONT D'ARGENT AVAL PONT D1</v>
          </cell>
          <cell r="M1724" t="str">
            <v>783051.00000000</v>
          </cell>
          <cell r="N1724" t="str">
            <v>6525137.00000000</v>
          </cell>
          <cell r="O1724" t="str">
            <v>RGF93 / Lambert 93</v>
          </cell>
          <cell r="P1724">
            <v>4</v>
          </cell>
          <cell r="R1724" t="str">
            <v>ARGENT A POMMIERS</v>
          </cell>
          <cell r="T1724" t="str">
            <v>783051.00000000</v>
          </cell>
          <cell r="U1724" t="str">
            <v>6525137.00000000</v>
          </cell>
          <cell r="V1724" t="str">
            <v>RGF93 / Lambert 93</v>
          </cell>
        </row>
        <row r="1725">
          <cell r="A1725">
            <v>4408015</v>
          </cell>
          <cell r="B1725" t="str">
            <v>MACHABRÉ A SAINT-ROMAIN-D'URFE</v>
          </cell>
          <cell r="H1725" t="str">
            <v>AUVERGNE-RHONE-ALPES</v>
          </cell>
          <cell r="I1725" t="str">
            <v>Loire</v>
          </cell>
          <cell r="J1725" t="str">
            <v>SAINT-ROMAIN-D'URFE</v>
          </cell>
          <cell r="L1725" t="str">
            <v>TAVAT, PONT RELIANT PÉA</v>
          </cell>
          <cell r="M1725" t="str">
            <v>765496.00000000</v>
          </cell>
          <cell r="N1725" t="str">
            <v>6532411.00000000</v>
          </cell>
          <cell r="O1725" t="str">
            <v>RGF93 / Lambert 93</v>
          </cell>
          <cell r="P1725">
            <v>3</v>
          </cell>
          <cell r="R1725" t="str">
            <v>MACHABRÉ A SAINT-ROMAIN-D'URFE</v>
          </cell>
          <cell r="T1725" t="str">
            <v>765496.00000000</v>
          </cell>
          <cell r="U1725" t="str">
            <v>6532411.00000000</v>
          </cell>
          <cell r="V1725" t="str">
            <v>RGF93 / Lambert 93</v>
          </cell>
        </row>
        <row r="1726">
          <cell r="A1726">
            <v>4408015</v>
          </cell>
          <cell r="B1726" t="str">
            <v>MACHABRÉ A SAINT-ROMAIN-D'URFE</v>
          </cell>
          <cell r="C1726" t="str">
            <v>LOIRE-BRETAGNE</v>
          </cell>
          <cell r="D1726" t="str">
            <v>Bassin Loire</v>
          </cell>
          <cell r="H1726" t="str">
            <v>AUVERGNE-RHONE-ALPES</v>
          </cell>
          <cell r="I1726" t="str">
            <v>Loire</v>
          </cell>
          <cell r="J1726" t="str">
            <v>SAINT-ROMAIN-D'URFE</v>
          </cell>
          <cell r="L1726" t="str">
            <v>TAVAT, PONT RELIANT PÉA</v>
          </cell>
          <cell r="M1726" t="str">
            <v>765496.00000000</v>
          </cell>
          <cell r="N1726" t="str">
            <v>6532411.00000000</v>
          </cell>
          <cell r="O1726" t="str">
            <v>RGF93 / Lambert 93</v>
          </cell>
          <cell r="P1726">
            <v>4</v>
          </cell>
          <cell r="R1726" t="str">
            <v>MACHABRÉ A SAINT-ROMAIN-D'URFE</v>
          </cell>
          <cell r="T1726" t="str">
            <v>765496.00000000</v>
          </cell>
          <cell r="U1726" t="str">
            <v>6532411.00000000</v>
          </cell>
          <cell r="V1726" t="str">
            <v>RGF93 / Lambert 93</v>
          </cell>
        </row>
        <row r="1727">
          <cell r="A1727">
            <v>4408019</v>
          </cell>
          <cell r="B1727" t="str">
            <v>NOYER A SAINT-JUST-EN-CHEVALET</v>
          </cell>
          <cell r="H1727" t="str">
            <v>AUVERGNE-RHONE-ALPES</v>
          </cell>
          <cell r="I1727" t="str">
            <v>Loire</v>
          </cell>
          <cell r="J1727" t="str">
            <v>SAINT-JUST-EN-CHEVALET</v>
          </cell>
          <cell r="L1727" t="str">
            <v>CHEZ BRAS</v>
          </cell>
          <cell r="M1727" t="str">
            <v>762961.00000000</v>
          </cell>
          <cell r="N1727" t="str">
            <v>6534932.00000000</v>
          </cell>
          <cell r="O1727" t="str">
            <v>RGF93 / Lambert 93</v>
          </cell>
          <cell r="P1727">
            <v>3</v>
          </cell>
          <cell r="R1727" t="str">
            <v>NOYER A SAINT-JUST-EN-CHEVALET</v>
          </cell>
          <cell r="T1727" t="str">
            <v>762961.00000000</v>
          </cell>
          <cell r="U1727" t="str">
            <v>6534932.00000000</v>
          </cell>
          <cell r="V1727" t="str">
            <v>RGF93 / Lambert 93</v>
          </cell>
        </row>
        <row r="1728">
          <cell r="A1728">
            <v>4408019</v>
          </cell>
          <cell r="B1728" t="str">
            <v>NOYER A SAINT-JUST-EN-CHEVALET</v>
          </cell>
          <cell r="C1728" t="str">
            <v>LOIRE-BRETAGNE</v>
          </cell>
          <cell r="D1728" t="str">
            <v>Bassin Loire</v>
          </cell>
          <cell r="H1728" t="str">
            <v>AUVERGNE-RHONE-ALPES</v>
          </cell>
          <cell r="I1728" t="str">
            <v>Loire</v>
          </cell>
          <cell r="J1728" t="str">
            <v>SAINT-JUST-EN-CHEVALET</v>
          </cell>
          <cell r="L1728" t="str">
            <v>CHEZ BRAS</v>
          </cell>
          <cell r="M1728" t="str">
            <v>762961.00000000</v>
          </cell>
          <cell r="N1728" t="str">
            <v>6534932.00000000</v>
          </cell>
          <cell r="O1728" t="str">
            <v>RGF93 / Lambert 93</v>
          </cell>
          <cell r="P1728">
            <v>4</v>
          </cell>
          <cell r="R1728" t="str">
            <v>NOYER A SAINT-JUST-EN-CHEVALET</v>
          </cell>
          <cell r="T1728" t="str">
            <v>762961.00000000</v>
          </cell>
          <cell r="U1728" t="str">
            <v>6534932.00000000</v>
          </cell>
          <cell r="V1728" t="str">
            <v>RGF93 / Lambert 93</v>
          </cell>
        </row>
        <row r="1729">
          <cell r="A1729">
            <v>4408022</v>
          </cell>
          <cell r="B1729" t="str">
            <v>AIX A SAINT-GERMAIN-LAVAL</v>
          </cell>
          <cell r="H1729" t="str">
            <v>AUVERGNE-RHONE-ALPES</v>
          </cell>
          <cell r="I1729" t="str">
            <v>Loire</v>
          </cell>
          <cell r="J1729" t="str">
            <v>SAINT-GERMAIN-LAVAL</v>
          </cell>
          <cell r="L1729" t="str">
            <v>CHIZONNET AMONT</v>
          </cell>
          <cell r="M1729" t="str">
            <v>774879.00000000</v>
          </cell>
          <cell r="N1729" t="str">
            <v>6527387.00000000</v>
          </cell>
          <cell r="O1729" t="str">
            <v>RGF93 / Lambert 93</v>
          </cell>
          <cell r="P1729">
            <v>3</v>
          </cell>
          <cell r="R1729" t="str">
            <v>AIX A SAINT-GERMAIN-LAVAL</v>
          </cell>
          <cell r="T1729" t="str">
            <v>774879.00000000</v>
          </cell>
          <cell r="U1729" t="str">
            <v>6527387.00000000</v>
          </cell>
          <cell r="V1729" t="str">
            <v>RGF93 / Lambert 93</v>
          </cell>
        </row>
        <row r="1730">
          <cell r="A1730">
            <v>4408022</v>
          </cell>
          <cell r="B1730" t="str">
            <v>AIX A SAINT-GERMAIN-LAVAL</v>
          </cell>
          <cell r="C1730" t="str">
            <v>LOIRE-BRETAGNE</v>
          </cell>
          <cell r="D1730" t="str">
            <v>Bassin Loire</v>
          </cell>
          <cell r="H1730" t="str">
            <v>AUVERGNE-RHONE-ALPES</v>
          </cell>
          <cell r="I1730" t="str">
            <v>Loire</v>
          </cell>
          <cell r="J1730" t="str">
            <v>SAINT-GERMAIN-LAVAL</v>
          </cell>
          <cell r="L1730" t="str">
            <v>CHIZONNET AMONT</v>
          </cell>
          <cell r="M1730" t="str">
            <v>774879.00000000</v>
          </cell>
          <cell r="N1730" t="str">
            <v>6527387.00000000</v>
          </cell>
          <cell r="O1730" t="str">
            <v>RGF93 / Lambert 93</v>
          </cell>
          <cell r="P1730">
            <v>4</v>
          </cell>
          <cell r="R1730" t="str">
            <v>AIX A SAINT-GERMAIN-LAVAL</v>
          </cell>
          <cell r="T1730" t="str">
            <v>774879.00000000</v>
          </cell>
          <cell r="U1730" t="str">
            <v>6527387.00000000</v>
          </cell>
          <cell r="V1730" t="str">
            <v>RGF93 / Lambert 93</v>
          </cell>
        </row>
        <row r="1731">
          <cell r="A1731">
            <v>4408023</v>
          </cell>
          <cell r="B1731" t="str">
            <v>AIX A SAINT-GERMAIN-LAVAL</v>
          </cell>
          <cell r="H1731" t="str">
            <v>AUVERGNE-RHONE-ALPES</v>
          </cell>
          <cell r="I1731" t="str">
            <v>Loire</v>
          </cell>
          <cell r="J1731" t="str">
            <v>SAINT-GERMAIN-LAVAL</v>
          </cell>
          <cell r="L1731" t="str">
            <v>NOTRE DAME DE LAVAL</v>
          </cell>
          <cell r="M1731" t="str">
            <v>778000.00000000</v>
          </cell>
          <cell r="N1731" t="str">
            <v>6526112.00000000</v>
          </cell>
          <cell r="O1731" t="str">
            <v>RGF93 / Lambert 93</v>
          </cell>
          <cell r="P1731">
            <v>3</v>
          </cell>
          <cell r="R1731" t="str">
            <v>AIX A SAINT-GERMAIN-LAVAL</v>
          </cell>
          <cell r="T1731" t="str">
            <v>778000.00000000</v>
          </cell>
          <cell r="U1731" t="str">
            <v>6526112.00000000</v>
          </cell>
          <cell r="V1731" t="str">
            <v>RGF93 / Lambert 93</v>
          </cell>
        </row>
        <row r="1732">
          <cell r="A1732">
            <v>4408023</v>
          </cell>
          <cell r="B1732" t="str">
            <v>AIX A SAINT-GERMAIN-LAVAL</v>
          </cell>
          <cell r="C1732" t="str">
            <v>LOIRE-BRETAGNE</v>
          </cell>
          <cell r="D1732" t="str">
            <v>Bassin Loire</v>
          </cell>
          <cell r="H1732" t="str">
            <v>AUVERGNE-RHONE-ALPES</v>
          </cell>
          <cell r="I1732" t="str">
            <v>Loire</v>
          </cell>
          <cell r="J1732" t="str">
            <v>SAINT-GERMAIN-LAVAL</v>
          </cell>
          <cell r="L1732" t="str">
            <v>NOTRE DAME DE LAVAL</v>
          </cell>
          <cell r="M1732" t="str">
            <v>778000.00000000</v>
          </cell>
          <cell r="N1732" t="str">
            <v>6526112.00000000</v>
          </cell>
          <cell r="O1732" t="str">
            <v>RGF93 / Lambert 93</v>
          </cell>
          <cell r="P1732">
            <v>4</v>
          </cell>
          <cell r="R1732" t="str">
            <v>AIX A SAINT-GERMAIN-LAVAL</v>
          </cell>
          <cell r="T1732" t="str">
            <v>778000.00000000</v>
          </cell>
          <cell r="U1732" t="str">
            <v>6526112.00000000</v>
          </cell>
          <cell r="V1732" t="str">
            <v>RGF93 / Lambert 93</v>
          </cell>
        </row>
        <row r="1733">
          <cell r="A1733">
            <v>4406118</v>
          </cell>
          <cell r="B1733" t="str">
            <v>FURAN A L'ETRAT</v>
          </cell>
          <cell r="H1733" t="str">
            <v>AUVERGNE-RHONE-ALPES</v>
          </cell>
          <cell r="I1733" t="str">
            <v>Loire</v>
          </cell>
          <cell r="J1733" t="str">
            <v>L'ETRAT</v>
          </cell>
          <cell r="L1733" t="str">
            <v>AU NIVEAU DU CHU NORD DE SAINT-ETIENNE</v>
          </cell>
          <cell r="M1733" t="str">
            <v>806697.10000000</v>
          </cell>
          <cell r="N1733" t="str">
            <v>6488099.90000000</v>
          </cell>
          <cell r="O1733" t="str">
            <v>RGF93 / Lambert 93</v>
          </cell>
          <cell r="P1733">
            <v>3</v>
          </cell>
          <cell r="R1733" t="str">
            <v>FURAN A L'ETRAT</v>
          </cell>
          <cell r="T1733" t="str">
            <v>806697.10000000</v>
          </cell>
          <cell r="U1733" t="str">
            <v>6488099.90000000</v>
          </cell>
          <cell r="V1733" t="str">
            <v>RGF93 / Lambert 93</v>
          </cell>
        </row>
        <row r="1734">
          <cell r="A1734">
            <v>4406118</v>
          </cell>
          <cell r="B1734" t="str">
            <v>FURAN A L'ETRAT</v>
          </cell>
          <cell r="H1734" t="str">
            <v>AUVERGNE-RHONE-ALPES</v>
          </cell>
          <cell r="I1734" t="str">
            <v>Loire</v>
          </cell>
          <cell r="J1734" t="str">
            <v>L'ETRAT</v>
          </cell>
          <cell r="L1734" t="str">
            <v>AU NIVEAU DU CHU NORD DE SAINT-ETIENNE</v>
          </cell>
          <cell r="M1734" t="str">
            <v>806697.10000000</v>
          </cell>
          <cell r="N1734" t="str">
            <v>6488099.90000000</v>
          </cell>
          <cell r="O1734" t="str">
            <v>RGF93 / Lambert 93</v>
          </cell>
          <cell r="P1734">
            <v>10</v>
          </cell>
          <cell r="R1734" t="str">
            <v>FURAN A L'ETRAT</v>
          </cell>
          <cell r="T1734" t="str">
            <v>806697.10000000</v>
          </cell>
          <cell r="U1734" t="str">
            <v>6488099.90000000</v>
          </cell>
          <cell r="V1734" t="str">
            <v>RGF93 / Lambert 93</v>
          </cell>
        </row>
        <row r="1735">
          <cell r="A1735">
            <v>4406118</v>
          </cell>
          <cell r="B1735" t="str">
            <v>FURAN A L'ETRAT</v>
          </cell>
          <cell r="H1735" t="str">
            <v>AUVERGNE-RHONE-ALPES</v>
          </cell>
          <cell r="I1735" t="str">
            <v>Loire</v>
          </cell>
          <cell r="J1735" t="str">
            <v>L'ETRAT</v>
          </cell>
          <cell r="L1735" t="str">
            <v>AU NIVEAU DU CHU NORD DE SAINT-ETIENNE</v>
          </cell>
          <cell r="M1735" t="str">
            <v>806697.10000000</v>
          </cell>
          <cell r="N1735" t="str">
            <v>6488099.90000000</v>
          </cell>
          <cell r="O1735" t="str">
            <v>RGF93 / Lambert 93</v>
          </cell>
          <cell r="P1735">
            <v>13</v>
          </cell>
          <cell r="R1735" t="str">
            <v>FURAN A L'ETRAT</v>
          </cell>
          <cell r="T1735" t="str">
            <v>806697.10000000</v>
          </cell>
          <cell r="U1735" t="str">
            <v>6488099.90000000</v>
          </cell>
          <cell r="V1735" t="str">
            <v>RGF93 / Lambert 93</v>
          </cell>
        </row>
        <row r="1736">
          <cell r="A1736">
            <v>4420003</v>
          </cell>
          <cell r="B1736" t="str">
            <v>La Besbre à Saint-priest-la-prugne</v>
          </cell>
          <cell r="C1736" t="str">
            <v>LOIRE-BRETAGNE</v>
          </cell>
          <cell r="D1736" t="str">
            <v>Bassin Loire</v>
          </cell>
          <cell r="H1736" t="str">
            <v>AUVERGNE-RHONE-ALPES</v>
          </cell>
          <cell r="I1736" t="str">
            <v>Loire</v>
          </cell>
          <cell r="J1736" t="str">
            <v>SAINT-PRIEST-LA-PRUGNE</v>
          </cell>
          <cell r="K1736" t="str">
            <v>Viaduc des peux</v>
          </cell>
          <cell r="Q1736">
            <v>4420003</v>
          </cell>
          <cell r="R1736" t="str">
            <v>Amont de l'ancienne prise d'eau</v>
          </cell>
          <cell r="S1736" t="str">
            <v>La Besbre à Saint-priest-la-prugne</v>
          </cell>
          <cell r="T1736" t="str">
            <v>754722.67798951</v>
          </cell>
          <cell r="U1736" t="str">
            <v>6541094.48276902</v>
          </cell>
          <cell r="V1736" t="str">
            <v>RGF93 / Lambert 93</v>
          </cell>
        </row>
        <row r="1737">
          <cell r="A1737">
            <v>4420004</v>
          </cell>
          <cell r="C1737" t="str">
            <v>LOIRE-BRETAGNE</v>
          </cell>
          <cell r="D1737" t="str">
            <v>Bassin Loire</v>
          </cell>
          <cell r="H1737" t="str">
            <v>AUVERGNE-RHONE-ALPES</v>
          </cell>
          <cell r="I1737" t="str">
            <v>Loire</v>
          </cell>
          <cell r="J1737" t="str">
            <v>SAINT-PRIEST-LA-PRUGNE</v>
          </cell>
          <cell r="K1737" t="str">
            <v>Pont de thienon</v>
          </cell>
          <cell r="Q1737">
            <v>4420004</v>
          </cell>
          <cell r="R1737" t="str">
            <v>Amont direct du pont</v>
          </cell>
          <cell r="S1737" t="str">
            <v>La Besbre à Saint-priest-la-prugne</v>
          </cell>
          <cell r="T1737" t="str">
            <v>756486.61637057</v>
          </cell>
          <cell r="U1737" t="str">
            <v>6540911.67753744</v>
          </cell>
          <cell r="V1737" t="str">
            <v>RGF93 / Lambert 93</v>
          </cell>
        </row>
        <row r="1738">
          <cell r="A1738">
            <v>4420025</v>
          </cell>
          <cell r="C1738" t="str">
            <v>LOIRE-BRETAGNE</v>
          </cell>
          <cell r="D1738" t="str">
            <v>Bassin Loire</v>
          </cell>
          <cell r="H1738" t="str">
            <v>AUVERGNE-RHONE-ALPES</v>
          </cell>
          <cell r="I1738" t="str">
            <v>Loire</v>
          </cell>
          <cell r="J1738" t="str">
            <v>RIORGES</v>
          </cell>
          <cell r="K1738" t="str">
            <v>Pont des flages</v>
          </cell>
          <cell r="Q1738">
            <v>4420025</v>
          </cell>
          <cell r="R1738" t="str">
            <v>Amont et aval passerelle</v>
          </cell>
          <cell r="S1738" t="str">
            <v>Le Renaison à Riorges</v>
          </cell>
          <cell r="T1738" t="str">
            <v>780635.55700251</v>
          </cell>
          <cell r="U1738" t="str">
            <v>6548984.71572106</v>
          </cell>
          <cell r="V1738" t="str">
            <v>RGF93 / Lambert 93</v>
          </cell>
        </row>
        <row r="1739">
          <cell r="A1739">
            <v>4420026</v>
          </cell>
          <cell r="C1739" t="str">
            <v>LOIRE-BRETAGNE</v>
          </cell>
          <cell r="D1739" t="str">
            <v>Bassin Loire</v>
          </cell>
          <cell r="H1739" t="str">
            <v>AUVERGNE-RHONE-ALPES</v>
          </cell>
          <cell r="I1739" t="str">
            <v>Loire</v>
          </cell>
          <cell r="J1739" t="str">
            <v>SAINT-FORGEUX-LESPINASSE</v>
          </cell>
          <cell r="K1739" t="str">
            <v>Lespinasse</v>
          </cell>
          <cell r="Q1739">
            <v>4420026</v>
          </cell>
          <cell r="R1739" t="str">
            <v>La passerelle</v>
          </cell>
          <cell r="S1739" t="str">
            <v>La Teyssonne à Saint-forgeux-lespinasse</v>
          </cell>
          <cell r="T1739" t="str">
            <v>773964.28861577</v>
          </cell>
          <cell r="U1739" t="str">
            <v>6558525.33085370</v>
          </cell>
          <cell r="V1739" t="str">
            <v>RGF93 / Lambert 93</v>
          </cell>
        </row>
        <row r="1740">
          <cell r="A1740">
            <v>4420027</v>
          </cell>
          <cell r="C1740" t="str">
            <v>LOIRE-BRETAGNE</v>
          </cell>
          <cell r="D1740" t="str">
            <v>Bassin Loire</v>
          </cell>
          <cell r="H1740" t="str">
            <v>AUVERGNE-RHONE-ALPES</v>
          </cell>
          <cell r="I1740" t="str">
            <v>Loire</v>
          </cell>
          <cell r="J1740" t="str">
            <v>SAINT-BONNET-DES-QUARTS</v>
          </cell>
          <cell r="K1740" t="str">
            <v>Au pont demain</v>
          </cell>
          <cell r="Q1740">
            <v>4420027</v>
          </cell>
          <cell r="R1740" t="str">
            <v>NR</v>
          </cell>
          <cell r="S1740" t="str">
            <v>La Teyssonne à Saint-bonnet-des-quarts</v>
          </cell>
          <cell r="T1740" t="str">
            <v>766070.16629241</v>
          </cell>
          <cell r="U1740" t="str">
            <v>6559493.55947348</v>
          </cell>
          <cell r="V1740" t="str">
            <v>RGF93 / Lambert 93</v>
          </cell>
        </row>
        <row r="1741">
          <cell r="A1741">
            <v>4420028</v>
          </cell>
          <cell r="C1741" t="str">
            <v>LOIRE-BRETAGNE</v>
          </cell>
          <cell r="D1741" t="str">
            <v>Bassin Loire</v>
          </cell>
          <cell r="H1741" t="str">
            <v>AUVERGNE-RHONE-ALPES</v>
          </cell>
          <cell r="I1741" t="str">
            <v>Loire</v>
          </cell>
          <cell r="J1741" t="str">
            <v>SAINT-GENEST-MALIFAUX</v>
          </cell>
          <cell r="K1741" t="str">
            <v>Aval st genest - le sapt</v>
          </cell>
          <cell r="Q1741">
            <v>4420028</v>
          </cell>
          <cell r="R1741" t="str">
            <v>Aval pont d501</v>
          </cell>
          <cell r="S1741" t="str">
            <v>La Semene à Saint-genest-malifaux</v>
          </cell>
          <cell r="T1741" t="str">
            <v>811440.73524881</v>
          </cell>
          <cell r="U1741" t="str">
            <v>6471485.68155267</v>
          </cell>
          <cell r="V1741" t="str">
            <v>RGF93 / Lambert 93</v>
          </cell>
        </row>
        <row r="1742">
          <cell r="A1742">
            <v>4420030</v>
          </cell>
          <cell r="C1742" t="str">
            <v>LOIRE-BRETAGNE</v>
          </cell>
          <cell r="D1742" t="str">
            <v>Bassin Loire</v>
          </cell>
          <cell r="H1742" t="str">
            <v>AUVERGNE-RHONE-ALPES</v>
          </cell>
          <cell r="I1742" t="str">
            <v>Loire</v>
          </cell>
          <cell r="J1742" t="str">
            <v>PARIGNY</v>
          </cell>
          <cell r="K1742" t="str">
            <v>Bas de rhins</v>
          </cell>
          <cell r="Q1742">
            <v>4420030</v>
          </cell>
          <cell r="R1742" t="str">
            <v>150m aval pont d 45</v>
          </cell>
          <cell r="S1742" t="str">
            <v>Le Reins (Rhins) à Parigny</v>
          </cell>
          <cell r="T1742" t="str">
            <v>785707.07094811</v>
          </cell>
          <cell r="U1742" t="str">
            <v>6544143.71957302</v>
          </cell>
          <cell r="V1742" t="str">
            <v>RGF93 / Lambert 93</v>
          </cell>
        </row>
        <row r="1743">
          <cell r="A1743">
            <v>4420031</v>
          </cell>
          <cell r="C1743" t="str">
            <v>LOIRE-BRETAGNE</v>
          </cell>
          <cell r="D1743" t="str">
            <v>Bassin Loire</v>
          </cell>
          <cell r="H1743" t="str">
            <v>AUVERGNE-RHONE-ALPES</v>
          </cell>
          <cell r="I1743" t="str">
            <v>Loire</v>
          </cell>
          <cell r="J1743" t="str">
            <v>SAINT-DENIS-SUR-COISE</v>
          </cell>
          <cell r="K1743" t="str">
            <v>Au village</v>
          </cell>
          <cell r="Q1743">
            <v>4420031</v>
          </cell>
          <cell r="R1743" t="str">
            <v>Amont du pont de la d 103</v>
          </cell>
          <cell r="S1743" t="str">
            <v>La Coise à Saint-denis-sur-coise</v>
          </cell>
          <cell r="T1743" t="str">
            <v>810843.01780490</v>
          </cell>
          <cell r="U1743" t="str">
            <v>6503014.48345326</v>
          </cell>
          <cell r="V1743" t="str">
            <v>RGF93 / Lambert 93</v>
          </cell>
        </row>
        <row r="1744">
          <cell r="A1744">
            <v>4420032</v>
          </cell>
          <cell r="C1744" t="str">
            <v>LOIRE-BRETAGNE</v>
          </cell>
          <cell r="D1744" t="str">
            <v>Bassin Loire</v>
          </cell>
          <cell r="H1744" t="str">
            <v>AUVERGNE-RHONE-ALPES</v>
          </cell>
          <cell r="I1744" t="str">
            <v>Loire</v>
          </cell>
          <cell r="J1744" t="str">
            <v>SAINT-MEDARD-EN-FOREZ</v>
          </cell>
          <cell r="K1744" t="str">
            <v>Moulin de souvigny</v>
          </cell>
          <cell r="Q1744">
            <v>4420032</v>
          </cell>
          <cell r="R1744" t="str">
            <v>Aval du gue</v>
          </cell>
          <cell r="S1744" t="str">
            <v>La Coise à Saint-medard-en-forez</v>
          </cell>
          <cell r="T1744" t="str">
            <v>805510.50769702</v>
          </cell>
          <cell r="U1744" t="str">
            <v>6501930.88541215</v>
          </cell>
          <cell r="V1744" t="str">
            <v>RGF93 / Lambert 93</v>
          </cell>
        </row>
        <row r="1745">
          <cell r="A1745">
            <v>4420033</v>
          </cell>
          <cell r="C1745" t="str">
            <v>LOIRE-BRETAGNE</v>
          </cell>
          <cell r="D1745" t="str">
            <v>Bassin Loire</v>
          </cell>
          <cell r="H1745" t="str">
            <v>AUVERGNE-RHONE-ALPES</v>
          </cell>
          <cell r="I1745" t="str">
            <v>Loire</v>
          </cell>
          <cell r="J1745" t="str">
            <v>SAINT-GALMIER</v>
          </cell>
          <cell r="K1745" t="str">
            <v>Aval step</v>
          </cell>
          <cell r="Q1745">
            <v>4420033</v>
          </cell>
          <cell r="R1745" t="str">
            <v>NR</v>
          </cell>
          <cell r="S1745" t="str">
            <v>La Coise à Saint-galmier</v>
          </cell>
          <cell r="T1745" t="str">
            <v>801890.83602589</v>
          </cell>
          <cell r="U1745" t="str">
            <v>6499831.58114514</v>
          </cell>
          <cell r="V1745" t="str">
            <v>RGF93 / Lambert 93</v>
          </cell>
        </row>
        <row r="1746">
          <cell r="A1746">
            <v>4420034</v>
          </cell>
          <cell r="C1746" t="str">
            <v>LOIRE-BRETAGNE</v>
          </cell>
          <cell r="D1746" t="str">
            <v>Bassin Loire</v>
          </cell>
          <cell r="H1746" t="str">
            <v>AUVERGNE-RHONE-ALPES</v>
          </cell>
          <cell r="I1746" t="str">
            <v>Loire</v>
          </cell>
          <cell r="J1746" t="str">
            <v>USSON-EN-FOREZ</v>
          </cell>
          <cell r="K1746" t="str">
            <v>Station de pompage</v>
          </cell>
          <cell r="Q1746">
            <v>4420034</v>
          </cell>
          <cell r="R1746" t="str">
            <v>NR</v>
          </cell>
          <cell r="S1746" t="str">
            <v>L'Ance à Usson-en-forez</v>
          </cell>
          <cell r="T1746" t="str">
            <v>771465.53378389</v>
          </cell>
          <cell r="U1746" t="str">
            <v>6480722.46496968</v>
          </cell>
          <cell r="V1746" t="str">
            <v>RGF93 / Lambert 93</v>
          </cell>
        </row>
        <row r="1747">
          <cell r="A1747">
            <v>4420036</v>
          </cell>
          <cell r="C1747" t="str">
            <v>LOIRE-BRETAGNE</v>
          </cell>
          <cell r="D1747" t="str">
            <v>Bassin Loire</v>
          </cell>
          <cell r="H1747" t="str">
            <v>AUVERGNE-RHONE-ALPES</v>
          </cell>
          <cell r="I1747" t="str">
            <v>Loire</v>
          </cell>
          <cell r="J1747" t="str">
            <v>USSON-EN-FOREZ</v>
          </cell>
          <cell r="K1747" t="str">
            <v>La borie</v>
          </cell>
          <cell r="Q1747">
            <v>4420036</v>
          </cell>
          <cell r="R1747" t="str">
            <v>Amont du pont de la d 498</v>
          </cell>
          <cell r="S1747" t="str">
            <v>Le Chandieu à Usson-en-forez</v>
          </cell>
          <cell r="T1747" t="str">
            <v>773052.03044594</v>
          </cell>
          <cell r="U1747" t="str">
            <v>6476123.14544894</v>
          </cell>
          <cell r="V1747" t="str">
            <v>RGF93 / Lambert 93</v>
          </cell>
        </row>
        <row r="1748">
          <cell r="A1748">
            <v>4420037</v>
          </cell>
          <cell r="C1748" t="str">
            <v>LOIRE-BRETAGNE</v>
          </cell>
          <cell r="D1748" t="str">
            <v>Bassin Loire</v>
          </cell>
          <cell r="H1748" t="str">
            <v>AUVERGNE-RHONE-ALPES</v>
          </cell>
          <cell r="I1748" t="str">
            <v>Loire</v>
          </cell>
          <cell r="J1748" t="str">
            <v>MONTARCHER</v>
          </cell>
          <cell r="K1748" t="str">
            <v>Crozet</v>
          </cell>
          <cell r="Q1748">
            <v>4420037</v>
          </cell>
          <cell r="R1748" t="str">
            <v>Amont du pont</v>
          </cell>
          <cell r="S1748" t="str">
            <v>L'Andrable à Montarcher</v>
          </cell>
          <cell r="T1748" t="str">
            <v>777256.69412936</v>
          </cell>
          <cell r="U1748" t="str">
            <v>6484180.14736640</v>
          </cell>
          <cell r="V1748" t="str">
            <v>RGF93 / Lambert 93</v>
          </cell>
        </row>
        <row r="1749">
          <cell r="A1749">
            <v>4420044</v>
          </cell>
          <cell r="C1749" t="str">
            <v>LOIRE-BRETAGNE</v>
          </cell>
          <cell r="D1749" t="str">
            <v>Bassin Loire</v>
          </cell>
          <cell r="H1749" t="str">
            <v>AUVERGNE-RHONE-ALPES</v>
          </cell>
          <cell r="I1749" t="str">
            <v>Loire</v>
          </cell>
          <cell r="J1749" t="str">
            <v>SAIL-LES-BAINS</v>
          </cell>
          <cell r="K1749" t="str">
            <v>Amont village</v>
          </cell>
          <cell r="Q1749">
            <v>4420044</v>
          </cell>
          <cell r="R1749" t="str">
            <v>5oom aval station thermale</v>
          </cell>
          <cell r="S1749" t="str">
            <v>Le Fongornay à Sail-les-bains</v>
          </cell>
          <cell r="T1749" t="str">
            <v>765059.17072565</v>
          </cell>
          <cell r="U1749" t="str">
            <v>6571173.35272641</v>
          </cell>
          <cell r="V1749" t="str">
            <v>RGF93 / Lambert 93</v>
          </cell>
        </row>
        <row r="1750">
          <cell r="A1750">
            <v>4420045</v>
          </cell>
          <cell r="C1750" t="str">
            <v>LOIRE-BRETAGNE</v>
          </cell>
          <cell r="D1750" t="str">
            <v>Bassin Loire</v>
          </cell>
          <cell r="H1750" t="str">
            <v>AUVERGNE-RHONE-ALPES</v>
          </cell>
          <cell r="I1750" t="str">
            <v>Loire</v>
          </cell>
          <cell r="J1750" t="str">
            <v>VIVANS</v>
          </cell>
          <cell r="K1750" t="str">
            <v>Grandeloup</v>
          </cell>
          <cell r="Q1750">
            <v>4420045</v>
          </cell>
          <cell r="R1750" t="str">
            <v>100m aval du pont du cd 289</v>
          </cell>
          <cell r="S1750" t="str">
            <v>L'Arcon à Vivans</v>
          </cell>
          <cell r="T1750" t="str">
            <v>771826.81688436</v>
          </cell>
          <cell r="U1750" t="str">
            <v>6566851.49349241</v>
          </cell>
          <cell r="V1750" t="str">
            <v>RGF93 / Lambert 93</v>
          </cell>
        </row>
        <row r="1751">
          <cell r="A1751">
            <v>4420046</v>
          </cell>
          <cell r="C1751" t="str">
            <v>LOIRE-BRETAGNE</v>
          </cell>
          <cell r="D1751" t="str">
            <v>Bassin Loire</v>
          </cell>
          <cell r="H1751" t="str">
            <v>AUVERGNE-RHONE-ALPES</v>
          </cell>
          <cell r="I1751" t="str">
            <v>Loire</v>
          </cell>
          <cell r="J1751" t="str">
            <v>POUILLY-SOUS-CHARLIEU</v>
          </cell>
          <cell r="K1751" t="str">
            <v>Le poteau</v>
          </cell>
          <cell r="Q1751">
            <v>4420046</v>
          </cell>
          <cell r="R1751" t="str">
            <v>Amont du pont</v>
          </cell>
          <cell r="S1751" t="str">
            <v>Le Jarnossin à Pouilly-sous-charlieu</v>
          </cell>
          <cell r="T1751" t="str">
            <v>788293.87029264</v>
          </cell>
          <cell r="U1751" t="str">
            <v>6558015.93831195</v>
          </cell>
          <cell r="V1751" t="str">
            <v>RGF93 / Lambert 93</v>
          </cell>
        </row>
        <row r="1752">
          <cell r="A1752">
            <v>4420047</v>
          </cell>
          <cell r="C1752" t="str">
            <v>LOIRE-BRETAGNE</v>
          </cell>
          <cell r="D1752" t="str">
            <v>Bassin Loire</v>
          </cell>
          <cell r="H1752" t="str">
            <v>AUVERGNE-RHONE-ALPES</v>
          </cell>
          <cell r="I1752" t="str">
            <v>Loire</v>
          </cell>
          <cell r="J1752" t="str">
            <v>POUILLY-SOUS-CHARLIEU</v>
          </cell>
          <cell r="K1752" t="str">
            <v>Ronge fer</v>
          </cell>
          <cell r="Q1752">
            <v>4420047</v>
          </cell>
          <cell r="R1752" t="str">
            <v>Aval du pont de la d487</v>
          </cell>
          <cell r="S1752" t="str">
            <v>Le Sornin à Saint-nizier-sous-charlieu</v>
          </cell>
          <cell r="T1752" t="str">
            <v>788832.98301742</v>
          </cell>
          <cell r="U1752" t="str">
            <v>6561844.12741231</v>
          </cell>
          <cell r="V1752" t="str">
            <v>RGF93 / Lambert 93</v>
          </cell>
        </row>
        <row r="1753">
          <cell r="A1753">
            <v>4420058</v>
          </cell>
          <cell r="C1753" t="str">
            <v>LOIRE-BRETAGNE</v>
          </cell>
          <cell r="D1753" t="str">
            <v>Bassin Loire</v>
          </cell>
          <cell r="H1753" t="str">
            <v>AUVERGNE-RHONE-ALPES</v>
          </cell>
          <cell r="I1753" t="str">
            <v>Loire</v>
          </cell>
          <cell r="J1753" t="str">
            <v>SAUVAIN</v>
          </cell>
          <cell r="K1753" t="str">
            <v>Au pont neuf</v>
          </cell>
          <cell r="Q1753">
            <v>4420058</v>
          </cell>
          <cell r="R1753" t="str">
            <v>Piste rive droite 200 m a l'amont du pont</v>
          </cell>
          <cell r="S1753" t="str">
            <v>Le Lignon à Sauvain</v>
          </cell>
          <cell r="T1753" t="str">
            <v>769878.64476974</v>
          </cell>
          <cell r="U1753" t="str">
            <v>6509768.05726421</v>
          </cell>
          <cell r="V1753" t="str">
            <v>RGF93 / Lambert 93</v>
          </cell>
        </row>
        <row r="1754">
          <cell r="A1754">
            <v>4420059</v>
          </cell>
          <cell r="C1754" t="str">
            <v>LOIRE-BRETAGNE</v>
          </cell>
          <cell r="D1754" t="str">
            <v>Bassin Loire</v>
          </cell>
          <cell r="H1754" t="str">
            <v>AUVERGNE-RHONE-ALPES</v>
          </cell>
          <cell r="I1754" t="str">
            <v>Loire</v>
          </cell>
          <cell r="J1754" t="str">
            <v>SAINT-GEORGES-EN-COUZAN</v>
          </cell>
          <cell r="K1754" t="str">
            <v>Le pont du diable</v>
          </cell>
          <cell r="Q1754">
            <v>4420059</v>
          </cell>
          <cell r="R1754" t="str">
            <v>Amont direct du pont</v>
          </cell>
          <cell r="S1754" t="str">
            <v>Le Lignon à Saint-georges-en-couzan</v>
          </cell>
          <cell r="T1754" t="str">
            <v>772825.37310731</v>
          </cell>
          <cell r="U1754" t="str">
            <v>6511100.85530350</v>
          </cell>
          <cell r="V1754" t="str">
            <v>RGF93 / Lambert 93</v>
          </cell>
        </row>
        <row r="1755">
          <cell r="A1755">
            <v>4420060</v>
          </cell>
          <cell r="C1755" t="str">
            <v>LOIRE-BRETAGNE</v>
          </cell>
          <cell r="D1755" t="str">
            <v>Bassin Loire</v>
          </cell>
          <cell r="H1755" t="str">
            <v>AUVERGNE-RHONE-ALPES</v>
          </cell>
          <cell r="I1755" t="str">
            <v>Loire</v>
          </cell>
          <cell r="J1755" t="str">
            <v>TRELINS</v>
          </cell>
          <cell r="K1755" t="str">
            <v>Saint-martin</v>
          </cell>
          <cell r="Q1755">
            <v>4420060</v>
          </cell>
          <cell r="R1755" t="str">
            <v>Au droit de l'usine edf</v>
          </cell>
          <cell r="S1755" t="str">
            <v>Le Lignon à Trelins</v>
          </cell>
          <cell r="T1755" t="str">
            <v>775594.48567305</v>
          </cell>
          <cell r="U1755" t="str">
            <v>6513401.30785122</v>
          </cell>
          <cell r="V1755" t="str">
            <v>RGF93 / Lambert 93</v>
          </cell>
        </row>
        <row r="1756">
          <cell r="A1756">
            <v>4420061</v>
          </cell>
          <cell r="C1756" t="str">
            <v>LOIRE-BRETAGNE</v>
          </cell>
          <cell r="D1756" t="str">
            <v>Bassin Loire</v>
          </cell>
          <cell r="H1756" t="str">
            <v>AUVERGNE-RHONE-ALPES</v>
          </cell>
          <cell r="I1756" t="str">
            <v>Loire</v>
          </cell>
          <cell r="J1756" t="str">
            <v>SAINT-NIZIER-SOUS-CHARLIEU</v>
          </cell>
          <cell r="K1756" t="str">
            <v>Cul du sornin</v>
          </cell>
          <cell r="Q1756">
            <v>4420061</v>
          </cell>
          <cell r="R1756" t="str">
            <v>NR</v>
          </cell>
          <cell r="S1756" t="str">
            <v>Le Sornin à Pouilly-sous-charlieu</v>
          </cell>
          <cell r="T1756" t="str">
            <v>785327.82678705</v>
          </cell>
          <cell r="U1756" t="str">
            <v>6561831.95246556</v>
          </cell>
          <cell r="V1756" t="str">
            <v>RGF93 / Lambert 93</v>
          </cell>
        </row>
        <row r="1757">
          <cell r="A1757">
            <v>4420062</v>
          </cell>
          <cell r="C1757" t="str">
            <v>LOIRE-BRETAGNE</v>
          </cell>
          <cell r="D1757" t="str">
            <v>Bassin Loire</v>
          </cell>
          <cell r="H1757" t="str">
            <v>AUVERGNE-RHONE-ALPES</v>
          </cell>
          <cell r="I1757" t="str">
            <v>Loire</v>
          </cell>
          <cell r="J1757" t="str">
            <v>RENAISON</v>
          </cell>
          <cell r="K1757" t="str">
            <v>Pont route de st andre</v>
          </cell>
          <cell r="Q1757">
            <v>4420062</v>
          </cell>
          <cell r="R1757" t="str">
            <v>100m amont pont de la d51</v>
          </cell>
          <cell r="S1757" t="str">
            <v>Le Renaison à Pouilly-les-nonains</v>
          </cell>
          <cell r="T1757" t="str">
            <v>774525.82637141</v>
          </cell>
          <cell r="U1757" t="str">
            <v>6549346.33316130</v>
          </cell>
          <cell r="V1757" t="str">
            <v>RGF93 / Lambert 93</v>
          </cell>
        </row>
        <row r="1758">
          <cell r="A1758">
            <v>4420063</v>
          </cell>
          <cell r="C1758" t="str">
            <v>LOIRE-BRETAGNE</v>
          </cell>
          <cell r="D1758" t="str">
            <v>Bassin Loire</v>
          </cell>
          <cell r="H1758" t="str">
            <v>AUVERGNE-RHONE-ALPES</v>
          </cell>
          <cell r="I1758" t="str">
            <v>Loire</v>
          </cell>
          <cell r="J1758" t="str">
            <v>SAINT-GEORGES-EN-COUZAN</v>
          </cell>
          <cell r="K1758" t="str">
            <v>Usine rory</v>
          </cell>
          <cell r="Q1758">
            <v>4420063</v>
          </cell>
          <cell r="R1758" t="str">
            <v>Amont restitution</v>
          </cell>
          <cell r="S1758" t="str">
            <v>Le Lignon à Saint-georges-en-couzan</v>
          </cell>
          <cell r="T1758" t="str">
            <v>773962.41155217</v>
          </cell>
          <cell r="U1758" t="str">
            <v>6511811.57086525</v>
          </cell>
          <cell r="V1758" t="str">
            <v>RGF93 / Lambert 93</v>
          </cell>
        </row>
        <row r="1759">
          <cell r="A1759">
            <v>4420064</v>
          </cell>
          <cell r="C1759" t="str">
            <v>LOIRE-BRETAGNE</v>
          </cell>
          <cell r="D1759" t="str">
            <v>Bassin Loire</v>
          </cell>
          <cell r="H1759" t="str">
            <v>AUVERGNE-RHONE-ALPES</v>
          </cell>
          <cell r="I1759" t="str">
            <v>Loire</v>
          </cell>
          <cell r="J1759" t="str">
            <v>RENAISON</v>
          </cell>
          <cell r="K1759" t="str">
            <v>Ambaloup</v>
          </cell>
          <cell r="Q1759">
            <v>4420064</v>
          </cell>
          <cell r="R1759" t="str">
            <v>Aval pont</v>
          </cell>
          <cell r="S1759" t="str">
            <v>Le Renaison à Renaison</v>
          </cell>
          <cell r="T1759" t="str">
            <v>768149.14309657</v>
          </cell>
          <cell r="U1759" t="str">
            <v>6549687.20688286</v>
          </cell>
          <cell r="V1759" t="str">
            <v>RGF93 / Lambert 93</v>
          </cell>
        </row>
        <row r="1760">
          <cell r="A1760">
            <v>4420065</v>
          </cell>
          <cell r="C1760" t="str">
            <v>LOIRE-BRETAGNE</v>
          </cell>
          <cell r="D1760" t="str">
            <v>Bassin Loire</v>
          </cell>
          <cell r="H1760" t="str">
            <v>AUVERGNE-RHONE-ALPES</v>
          </cell>
          <cell r="I1760" t="str">
            <v>Loire</v>
          </cell>
          <cell r="J1760" t="str">
            <v>SAINT-ANDRE-D'APCHON</v>
          </cell>
          <cell r="K1760" t="str">
            <v>Amont step les berands</v>
          </cell>
          <cell r="Q1760">
            <v>4420065</v>
          </cell>
          <cell r="R1760" t="str">
            <v>Amont seuil</v>
          </cell>
          <cell r="S1760" t="str">
            <v>Le Renaison à Renaison</v>
          </cell>
          <cell r="T1760" t="str">
            <v>774379.82693463</v>
          </cell>
          <cell r="U1760" t="str">
            <v>6549449.48591479</v>
          </cell>
          <cell r="V1760" t="str">
            <v>RGF93 / Lambert 93</v>
          </cell>
        </row>
        <row r="1761">
          <cell r="A1761">
            <v>4420066</v>
          </cell>
          <cell r="C1761" t="str">
            <v>LOIRE-BRETAGNE</v>
          </cell>
          <cell r="D1761" t="str">
            <v>Bassin Loire</v>
          </cell>
          <cell r="H1761" t="str">
            <v>AUVERGNE-RHONE-ALPES</v>
          </cell>
          <cell r="I1761" t="str">
            <v>Loire</v>
          </cell>
          <cell r="J1761" t="str">
            <v>SAINT-LEGER-SUR-ROANNE</v>
          </cell>
          <cell r="K1761" t="str">
            <v>Bas triodin</v>
          </cell>
          <cell r="Q1761">
            <v>4420066</v>
          </cell>
          <cell r="R1761" t="str">
            <v>NR</v>
          </cell>
          <cell r="S1761" t="str">
            <v>Le Renaison à Renaison</v>
          </cell>
          <cell r="T1761" t="str">
            <v>778323.92585332</v>
          </cell>
          <cell r="U1761" t="str">
            <v>6548914.42478832</v>
          </cell>
          <cell r="V1761" t="str">
            <v>RGF93 / Lambert 93</v>
          </cell>
        </row>
        <row r="1762">
          <cell r="A1762">
            <v>4420067</v>
          </cell>
          <cell r="C1762" t="str">
            <v>LOIRE-BRETAGNE</v>
          </cell>
          <cell r="D1762" t="str">
            <v>Bassin Loire</v>
          </cell>
          <cell r="H1762" t="str">
            <v>AUVERGNE-RHONE-ALPES</v>
          </cell>
          <cell r="I1762" t="str">
            <v>Loire</v>
          </cell>
          <cell r="J1762" t="str">
            <v>SAINTE-AGATHE-EN-DONZY</v>
          </cell>
          <cell r="K1762" t="str">
            <v>La raille (amont recalibrage)</v>
          </cell>
          <cell r="Q1762">
            <v>4420067</v>
          </cell>
          <cell r="R1762" t="str">
            <v>Nord de l'etang muzelle</v>
          </cell>
          <cell r="S1762" t="str">
            <v>Le Carrat à Sainte-agathe-en-donzy</v>
          </cell>
          <cell r="T1762" t="str">
            <v>801875.33476656</v>
          </cell>
          <cell r="U1762" t="str">
            <v>6527950.04600185</v>
          </cell>
          <cell r="V1762" t="str">
            <v>RGF93 / Lambert 93</v>
          </cell>
        </row>
        <row r="1763">
          <cell r="A1763">
            <v>4420068</v>
          </cell>
          <cell r="C1763" t="str">
            <v>LOIRE-BRETAGNE</v>
          </cell>
          <cell r="D1763" t="str">
            <v>Bassin Loire</v>
          </cell>
          <cell r="H1763" t="str">
            <v>AUVERGNE-RHONE-ALPES</v>
          </cell>
          <cell r="I1763" t="str">
            <v>Loire</v>
          </cell>
          <cell r="J1763" t="str">
            <v>SAINTE-AGATHE-EN-DONZY</v>
          </cell>
          <cell r="K1763" t="str">
            <v>Secteur recalibre</v>
          </cell>
          <cell r="Q1763">
            <v>4420068</v>
          </cell>
          <cell r="R1763" t="str">
            <v>Amont chemin de terre (200 m en amont pont rd107)</v>
          </cell>
          <cell r="S1763" t="str">
            <v>Le Carrat à Sainte-agathe-en-donzy</v>
          </cell>
          <cell r="T1763" t="str">
            <v>801858.28406041</v>
          </cell>
          <cell r="U1763" t="str">
            <v>6526533.41968920</v>
          </cell>
          <cell r="V1763" t="str">
            <v>RGF93 / Lambert 93</v>
          </cell>
        </row>
        <row r="1764">
          <cell r="A1764">
            <v>4420069</v>
          </cell>
          <cell r="C1764" t="str">
            <v>LOIRE-BRETAGNE</v>
          </cell>
          <cell r="D1764" t="str">
            <v>Bassin Loire</v>
          </cell>
          <cell r="H1764" t="str">
            <v>AUVERGNE-RHONE-ALPES</v>
          </cell>
          <cell r="I1764" t="str">
            <v>Loire</v>
          </cell>
          <cell r="J1764" t="str">
            <v>MONTCHAL</v>
          </cell>
          <cell r="K1764" t="str">
            <v>Aval recalibrage</v>
          </cell>
          <cell r="Q1764">
            <v>4420069</v>
          </cell>
          <cell r="R1764" t="str">
            <v>Aval pont rd 107</v>
          </cell>
          <cell r="S1764" t="str">
            <v>Le Carrat à Montchal</v>
          </cell>
          <cell r="T1764" t="str">
            <v>801846.33807075</v>
          </cell>
          <cell r="U1764" t="str">
            <v>6526303.72076628</v>
          </cell>
          <cell r="V1764" t="str">
            <v>RGF93 / Lambert 93</v>
          </cell>
        </row>
        <row r="1765">
          <cell r="A1765">
            <v>4420070</v>
          </cell>
          <cell r="C1765" t="str">
            <v>LOIRE-BRETAGNE</v>
          </cell>
          <cell r="D1765" t="str">
            <v>Bassin Loire</v>
          </cell>
          <cell r="H1765" t="str">
            <v>AUVERGNE-RHONE-ALPES</v>
          </cell>
          <cell r="I1765" t="str">
            <v>Loire</v>
          </cell>
          <cell r="J1765" t="str">
            <v>SOLEYMIEUX</v>
          </cell>
          <cell r="K1765" t="str">
            <v>Pont de molley</v>
          </cell>
          <cell r="Q1765">
            <v>4420070</v>
          </cell>
          <cell r="R1765" t="str">
            <v>Station ensat</v>
          </cell>
          <cell r="S1765" t="str">
            <v>La Mare à Soleymieux</v>
          </cell>
          <cell r="T1765" t="str">
            <v>783881.92356105</v>
          </cell>
          <cell r="U1765" t="str">
            <v>6490435.21514854</v>
          </cell>
          <cell r="V1765" t="str">
            <v>RGF93 / Lambert 93</v>
          </cell>
        </row>
        <row r="1766">
          <cell r="A1766">
            <v>4420071</v>
          </cell>
          <cell r="C1766" t="str">
            <v>LOIRE-BRETAGNE</v>
          </cell>
          <cell r="D1766" t="str">
            <v>Bassin Loire</v>
          </cell>
          <cell r="H1766" t="str">
            <v>AUVERGNE-RHONE-ALPES</v>
          </cell>
          <cell r="I1766" t="str">
            <v>Loire</v>
          </cell>
          <cell r="J1766" t="str">
            <v>SAINT-GERMAIN-LAVAL</v>
          </cell>
          <cell r="K1766" t="str">
            <v>Chapelle notre dame de laval</v>
          </cell>
          <cell r="Q1766">
            <v>4420071</v>
          </cell>
          <cell r="R1766" t="str">
            <v>Aval seuil</v>
          </cell>
          <cell r="S1766" t="str">
            <v>L'Aix à Saint-germain-laval</v>
          </cell>
          <cell r="T1766" t="str">
            <v>777916.35421641</v>
          </cell>
          <cell r="U1766" t="str">
            <v>6526215.39352701</v>
          </cell>
          <cell r="V1766" t="str">
            <v>RGF93 / Lambert 93</v>
          </cell>
        </row>
        <row r="1767">
          <cell r="A1767">
            <v>4420072</v>
          </cell>
          <cell r="C1767" t="str">
            <v>LOIRE-BRETAGNE</v>
          </cell>
          <cell r="D1767" t="str">
            <v>Bassin Loire</v>
          </cell>
          <cell r="H1767" t="str">
            <v>AUVERGNE-RHONE-ALPES</v>
          </cell>
          <cell r="I1767" t="str">
            <v>Loire</v>
          </cell>
          <cell r="J1767" t="str">
            <v>GREZOLLES</v>
          </cell>
          <cell r="K1767" t="str">
            <v>Chateau d'aix</v>
          </cell>
          <cell r="Q1767">
            <v>4420072</v>
          </cell>
          <cell r="R1767" t="str">
            <v>Aval immediat du pont</v>
          </cell>
          <cell r="S1767" t="str">
            <v>L'Aix à Grezolles</v>
          </cell>
          <cell r="T1767" t="str">
            <v>772583.75600090</v>
          </cell>
          <cell r="U1767" t="str">
            <v>6529484.87082325</v>
          </cell>
          <cell r="V1767" t="str">
            <v>RGF93 / Lambert 93</v>
          </cell>
        </row>
        <row r="1768">
          <cell r="A1768">
            <v>4420073</v>
          </cell>
          <cell r="C1768" t="str">
            <v>LOIRE-BRETAGNE</v>
          </cell>
          <cell r="D1768" t="str">
            <v>Bassin Loire</v>
          </cell>
          <cell r="H1768" t="str">
            <v>AUVERGNE-RHONE-ALPES</v>
          </cell>
          <cell r="I1768" t="str">
            <v>Loire</v>
          </cell>
          <cell r="J1768" t="str">
            <v>SAINT-VICTOR-SUR-RHINS</v>
          </cell>
          <cell r="K1768" t="str">
            <v>Gai sejour</v>
          </cell>
          <cell r="Q1768">
            <v>4420073</v>
          </cell>
          <cell r="R1768" t="str">
            <v>Aval du rejet du stockage de grumes</v>
          </cell>
          <cell r="S1768" t="str">
            <v>Le Reins (Rhins) à Saint-victor-sur-rhins</v>
          </cell>
          <cell r="T1768" t="str">
            <v>799784.23980412</v>
          </cell>
          <cell r="U1768" t="str">
            <v>6545106.09779741</v>
          </cell>
          <cell r="V1768" t="str">
            <v>RGF93 / Lambert 93</v>
          </cell>
        </row>
        <row r="1769">
          <cell r="A1769">
            <v>4420074</v>
          </cell>
          <cell r="C1769" t="str">
            <v>LOIRE-BRETAGNE</v>
          </cell>
          <cell r="D1769" t="str">
            <v>Bassin Loire</v>
          </cell>
          <cell r="H1769" t="str">
            <v>AUVERGNE-RHONE-ALPES</v>
          </cell>
          <cell r="I1769" t="str">
            <v>Loire</v>
          </cell>
          <cell r="J1769" t="str">
            <v>PERIGNEUX</v>
          </cell>
          <cell r="K1769" t="str">
            <v>Les combes</v>
          </cell>
          <cell r="Q1769">
            <v>4420074</v>
          </cell>
          <cell r="R1769" t="str">
            <v>50 m amont confluence ruisseau valinche</v>
          </cell>
          <cell r="S1769" t="str">
            <v>Les Cros à Saint-marcellin-en-forez</v>
          </cell>
          <cell r="T1769" t="str">
            <v>787502.66861483</v>
          </cell>
          <cell r="U1769" t="str">
            <v>6487964.63487670</v>
          </cell>
          <cell r="V1769" t="str">
            <v>RGF93 / Lambert 93</v>
          </cell>
        </row>
        <row r="1770">
          <cell r="A1770">
            <v>4420075</v>
          </cell>
          <cell r="C1770" t="str">
            <v>LOIRE-BRETAGNE</v>
          </cell>
          <cell r="D1770" t="str">
            <v>Bassin Loire</v>
          </cell>
          <cell r="H1770" t="str">
            <v>AUVERGNE-RHONE-ALPES</v>
          </cell>
          <cell r="I1770" t="str">
            <v>Loire</v>
          </cell>
          <cell r="J1770" t="str">
            <v>SURY-LE-COMTAL</v>
          </cell>
          <cell r="K1770" t="str">
            <v>L'ozon</v>
          </cell>
          <cell r="Q1770">
            <v>4420075</v>
          </cell>
          <cell r="R1770" t="str">
            <v>NR</v>
          </cell>
          <cell r="S1770" t="str">
            <v>L'Ozon à Sury-le-comtal</v>
          </cell>
          <cell r="T1770" t="str">
            <v>790901.77927579</v>
          </cell>
          <cell r="U1770" t="str">
            <v>6492331.80840679</v>
          </cell>
          <cell r="V1770" t="str">
            <v>RGF93 / Lambert 93</v>
          </cell>
        </row>
        <row r="1771">
          <cell r="A1771">
            <v>4420076</v>
          </cell>
          <cell r="C1771" t="str">
            <v>LOIRE-BRETAGNE</v>
          </cell>
          <cell r="D1771" t="str">
            <v>Bassin Loire</v>
          </cell>
          <cell r="H1771" t="str">
            <v>AUVERGNE-RHONE-ALPES</v>
          </cell>
          <cell r="I1771" t="str">
            <v>Loire</v>
          </cell>
          <cell r="J1771" t="str">
            <v>SAINT-ROMAIN-LE-PUY</v>
          </cell>
          <cell r="K1771" t="str">
            <v>L'heurt</v>
          </cell>
          <cell r="Q1771">
            <v>4420076</v>
          </cell>
          <cell r="R1771" t="str">
            <v>Amont rd 95</v>
          </cell>
          <cell r="S1771" t="str">
            <v>La Fumouse à Saint-romain-le-puy</v>
          </cell>
          <cell r="T1771" t="str">
            <v>788243.74687494</v>
          </cell>
          <cell r="U1771" t="str">
            <v>6494870.15653694</v>
          </cell>
          <cell r="V1771" t="str">
            <v>RGF93 / Lambert 93</v>
          </cell>
        </row>
        <row r="1772">
          <cell r="A1772">
            <v>4420077</v>
          </cell>
          <cell r="C1772" t="str">
            <v>LOIRE-BRETAGNE</v>
          </cell>
          <cell r="D1772" t="str">
            <v>Bassin Loire</v>
          </cell>
          <cell r="H1772" t="str">
            <v>AUVERGNE-RHONE-ALPES</v>
          </cell>
          <cell r="I1772" t="str">
            <v>Loire</v>
          </cell>
          <cell r="J1772" t="str">
            <v>PERREUX</v>
          </cell>
          <cell r="K1772" t="str">
            <v>Les perellles</v>
          </cell>
          <cell r="Q1772">
            <v>4420077</v>
          </cell>
          <cell r="R1772" t="str">
            <v>NR</v>
          </cell>
          <cell r="S1772" t="str">
            <v>Le Rhodon à Perreux</v>
          </cell>
          <cell r="T1772" t="str">
            <v>786578.54258169</v>
          </cell>
          <cell r="U1772" t="str">
            <v>6549107.07659338</v>
          </cell>
          <cell r="V1772" t="str">
            <v>RGF93 / Lambert 93</v>
          </cell>
        </row>
        <row r="1773">
          <cell r="A1773">
            <v>4420079</v>
          </cell>
          <cell r="C1773" t="str">
            <v>LOIRE-BRETAGNE</v>
          </cell>
          <cell r="D1773" t="str">
            <v>Bassin Loire</v>
          </cell>
          <cell r="H1773" t="str">
            <v>AUVERGNE-RHONE-ALPES</v>
          </cell>
          <cell r="I1773" t="str">
            <v>Loire</v>
          </cell>
          <cell r="J1773" t="str">
            <v>SURY-LE-COMTAL</v>
          </cell>
          <cell r="K1773" t="str">
            <v>Goutteland</v>
          </cell>
          <cell r="Q1773">
            <v>4420079</v>
          </cell>
          <cell r="R1773" t="str">
            <v>Aval route communale joignant la rd54 et la rd107e</v>
          </cell>
          <cell r="S1773" t="str">
            <v>La Goutte à Sury-le-comtal</v>
          </cell>
          <cell r="T1773" t="str">
            <v>790708.34588603</v>
          </cell>
          <cell r="U1773" t="str">
            <v>6494846.21011836</v>
          </cell>
          <cell r="V1773" t="str">
            <v>RGF93 / Lambert 93</v>
          </cell>
        </row>
        <row r="1774">
          <cell r="A1774">
            <v>4420080</v>
          </cell>
          <cell r="C1774" t="str">
            <v>LOIRE-BRETAGNE</v>
          </cell>
          <cell r="D1774" t="str">
            <v>Bassin Loire</v>
          </cell>
          <cell r="H1774" t="str">
            <v>AUVERGNE-RHONE-ALPES</v>
          </cell>
          <cell r="I1774" t="str">
            <v>Loire</v>
          </cell>
          <cell r="J1774" t="str">
            <v>SAINT-ROMAIN-LE-PUY</v>
          </cell>
          <cell r="K1774" t="str">
            <v>La roux</v>
          </cell>
          <cell r="Q1774">
            <v>4420080</v>
          </cell>
          <cell r="R1774" t="str">
            <v>Amont pont rd 107</v>
          </cell>
          <cell r="S1774" t="str">
            <v>Le Mont clavet à Saint-romain-le-puy</v>
          </cell>
          <cell r="T1774" t="str">
            <v>787209.11208654</v>
          </cell>
          <cell r="U1774" t="str">
            <v>6495745.17758723</v>
          </cell>
          <cell r="V1774" t="str">
            <v>RGF93 / Lambert 93</v>
          </cell>
        </row>
        <row r="1775">
          <cell r="A1775">
            <v>4420086</v>
          </cell>
          <cell r="C1775" t="str">
            <v>LOIRE-BRETAGNE</v>
          </cell>
          <cell r="D1775" t="str">
            <v>Bassin Loire</v>
          </cell>
          <cell r="H1775" t="str">
            <v>AUVERGNE-RHONE-ALPES</v>
          </cell>
          <cell r="I1775" t="str">
            <v>Loire</v>
          </cell>
          <cell r="J1775" t="str">
            <v>SAINT-GALMIER</v>
          </cell>
          <cell r="K1775" t="str">
            <v>La rose des vents</v>
          </cell>
          <cell r="Q1775">
            <v>4420086</v>
          </cell>
          <cell r="R1775" t="str">
            <v>2400 m aval barrage de verut</v>
          </cell>
          <cell r="S1775" t="str">
            <v>Le Verut à Saint-galmier</v>
          </cell>
          <cell r="T1775" t="str">
            <v>803231.77800550</v>
          </cell>
          <cell r="U1775" t="str">
            <v>6500081.93748407</v>
          </cell>
          <cell r="V1775" t="str">
            <v>RGF93 / Lambert 93</v>
          </cell>
        </row>
        <row r="1776">
          <cell r="A1776">
            <v>4420087</v>
          </cell>
          <cell r="C1776" t="str">
            <v>LOIRE-BRETAGNE</v>
          </cell>
          <cell r="D1776" t="str">
            <v>Bassin Loire</v>
          </cell>
          <cell r="H1776" t="str">
            <v>AUVERGNE-RHONE-ALPES</v>
          </cell>
          <cell r="I1776" t="str">
            <v>Loire</v>
          </cell>
          <cell r="J1776" t="str">
            <v>PERREUX</v>
          </cell>
          <cell r="K1776" t="str">
            <v>Le four a chaux</v>
          </cell>
          <cell r="Q1776">
            <v>4420087</v>
          </cell>
          <cell r="R1776" t="str">
            <v>Amont confluence chapesson</v>
          </cell>
          <cell r="S1776" t="str">
            <v>Le Rhodon à Montagny</v>
          </cell>
          <cell r="T1776" t="str">
            <v>791810.07557412</v>
          </cell>
          <cell r="U1776" t="str">
            <v>6548634.97070159</v>
          </cell>
          <cell r="V1776" t="str">
            <v>RGF93 / Lambert 93</v>
          </cell>
        </row>
        <row r="1777">
          <cell r="A1777">
            <v>4420088</v>
          </cell>
          <cell r="C1777" t="str">
            <v>LOIRE-BRETAGNE</v>
          </cell>
          <cell r="D1777" t="str">
            <v>Bassin Loire</v>
          </cell>
          <cell r="H1777" t="str">
            <v>AUVERGNE-RHONE-ALPES</v>
          </cell>
          <cell r="I1777" t="str">
            <v>Loire</v>
          </cell>
          <cell r="J1777" t="str">
            <v>ESSERTINES-EN-DONZY</v>
          </cell>
          <cell r="K1777" t="str">
            <v>Chez garcia</v>
          </cell>
          <cell r="Q1777">
            <v>4420088</v>
          </cell>
          <cell r="R1777" t="str">
            <v>Aval immediat du passage a gue</v>
          </cell>
          <cell r="S1777" t="str">
            <v>La Loise à Essertines-en-donzy</v>
          </cell>
          <cell r="T1777" t="str">
            <v>803844.88033044</v>
          </cell>
          <cell r="U1777" t="str">
            <v>6518118.82654912</v>
          </cell>
          <cell r="V1777" t="str">
            <v>RGF93 / Lambert 93</v>
          </cell>
        </row>
        <row r="1778">
          <cell r="A1778">
            <v>4420089</v>
          </cell>
          <cell r="C1778" t="str">
            <v>LOIRE-BRETAGNE</v>
          </cell>
          <cell r="D1778" t="str">
            <v>Bassin Loire</v>
          </cell>
          <cell r="H1778" t="str">
            <v>AUVERGNE-RHONE-ALPES</v>
          </cell>
          <cell r="I1778" t="str">
            <v>Loire</v>
          </cell>
          <cell r="J1778" t="str">
            <v>PANISSIERES</v>
          </cell>
          <cell r="K1778" t="str">
            <v>Levy</v>
          </cell>
          <cell r="Q1778">
            <v>4420089</v>
          </cell>
          <cell r="R1778" t="str">
            <v>Aval immediat limite departement rhone</v>
          </cell>
          <cell r="S1778" t="str">
            <v>La Loise à Panissieres</v>
          </cell>
          <cell r="T1778" t="str">
            <v>807049.81340824</v>
          </cell>
          <cell r="U1778" t="str">
            <v>6521373.68036201</v>
          </cell>
          <cell r="V1778" t="str">
            <v>RGF93 / Lambert 93</v>
          </cell>
        </row>
        <row r="1779">
          <cell r="A1779">
            <v>4420091</v>
          </cell>
          <cell r="C1779" t="str">
            <v>LOIRE-BRETAGNE</v>
          </cell>
          <cell r="D1779" t="str">
            <v>Bassin Loire</v>
          </cell>
          <cell r="H1779" t="str">
            <v>AUVERGNE-RHONE-ALPES</v>
          </cell>
          <cell r="I1779" t="str">
            <v>Loire</v>
          </cell>
          <cell r="J1779" t="str">
            <v>SAINT-DIDIER-SUR-ROCHEFORT</v>
          </cell>
          <cell r="K1779" t="str">
            <v>Pralois</v>
          </cell>
          <cell r="Q1779">
            <v>4420091</v>
          </cell>
          <cell r="R1779" t="str">
            <v>50 m amont du chemin en terre</v>
          </cell>
          <cell r="S1779" t="str">
            <v>Les Evauts à Saint-didier-sur-rochefort</v>
          </cell>
          <cell r="T1779" t="str">
            <v>767548.92996995</v>
          </cell>
          <cell r="U1779" t="str">
            <v>6518981.76256261</v>
          </cell>
          <cell r="V1779" t="str">
            <v>RGF93 / Lambert 93</v>
          </cell>
        </row>
        <row r="1780">
          <cell r="A1780">
            <v>4420092</v>
          </cell>
          <cell r="C1780" t="str">
            <v>LOIRE-BRETAGNE</v>
          </cell>
          <cell r="D1780" t="str">
            <v>Bassin Loire</v>
          </cell>
          <cell r="H1780" t="str">
            <v>AUVERGNE-RHONE-ALPES</v>
          </cell>
          <cell r="I1780" t="str">
            <v>Loire</v>
          </cell>
          <cell r="J1780" t="str">
            <v>LA VALLA-SUR-ROCHEFORT</v>
          </cell>
          <cell r="K1780" t="str">
            <v>Essermeant</v>
          </cell>
          <cell r="Q1780">
            <v>4420092</v>
          </cell>
          <cell r="R1780" t="str">
            <v>Aval pont essermeant</v>
          </cell>
          <cell r="S1780" t="str">
            <v>Les Evauts à la Valla</v>
          </cell>
          <cell r="T1780" t="str">
            <v>766046.98976590</v>
          </cell>
          <cell r="U1780" t="str">
            <v>6517420.87890530</v>
          </cell>
          <cell r="V1780" t="str">
            <v>RGF93 / Lambert 93</v>
          </cell>
        </row>
        <row r="1781">
          <cell r="A1781">
            <v>4420093</v>
          </cell>
          <cell r="C1781" t="str">
            <v>LOIRE-BRETAGNE</v>
          </cell>
          <cell r="D1781" t="str">
            <v>Bassin Loire</v>
          </cell>
          <cell r="H1781" t="str">
            <v>AUVERGNE-RHONE-ALPES</v>
          </cell>
          <cell r="I1781" t="str">
            <v>Loire</v>
          </cell>
          <cell r="J1781" t="str">
            <v>DEBATS-RIVIERE-D'ORPRA</v>
          </cell>
          <cell r="K1781" t="str">
            <v>Le martel</v>
          </cell>
          <cell r="Q1781">
            <v>4420093</v>
          </cell>
          <cell r="R1781" t="str">
            <v>Amont confluence ru rive droite</v>
          </cell>
          <cell r="S1781" t="str">
            <v>Le Grand val à Debats-riviere-d'orpra</v>
          </cell>
          <cell r="T1781" t="str">
            <v>773717.66552118</v>
          </cell>
          <cell r="U1781" t="str">
            <v>6518289.97318813</v>
          </cell>
          <cell r="V1781" t="str">
            <v>RGF93 / Lambert 93</v>
          </cell>
        </row>
        <row r="1782">
          <cell r="A1782">
            <v>4420095</v>
          </cell>
          <cell r="C1782" t="str">
            <v>LOIRE-BRETAGNE</v>
          </cell>
          <cell r="D1782" t="str">
            <v>Bassin Loire</v>
          </cell>
          <cell r="H1782" t="str">
            <v>AUVERGNE-RHONE-ALPES</v>
          </cell>
          <cell r="I1782" t="str">
            <v>Loire</v>
          </cell>
          <cell r="J1782" t="str">
            <v>SAINT-DIDIER-SUR-ROCHEFORT</v>
          </cell>
          <cell r="K1782" t="str">
            <v>Le grand ris</v>
          </cell>
          <cell r="Q1782">
            <v>4420095</v>
          </cell>
          <cell r="R1782" t="str">
            <v>En face route de la garde</v>
          </cell>
          <cell r="S1782" t="str">
            <v>Le ris à Saint-didier-sur-rochefort</v>
          </cell>
          <cell r="T1782" t="str">
            <v>766970.65777126</v>
          </cell>
          <cell r="U1782" t="str">
            <v>6523247.95372316</v>
          </cell>
          <cell r="V1782" t="str">
            <v>RGF93 / Lambert 93</v>
          </cell>
        </row>
        <row r="1783">
          <cell r="A1783">
            <v>4420096</v>
          </cell>
          <cell r="C1783" t="str">
            <v>LOIRE-BRETAGNE</v>
          </cell>
          <cell r="D1783" t="str">
            <v>Bassin Loire</v>
          </cell>
          <cell r="H1783" t="str">
            <v>AUVERGNE-RHONE-ALPES</v>
          </cell>
          <cell r="I1783" t="str">
            <v>Loire</v>
          </cell>
          <cell r="J1783" t="str">
            <v>CHAMPOLY</v>
          </cell>
          <cell r="K1783" t="str">
            <v>Corbillon</v>
          </cell>
          <cell r="Q1783">
            <v>4420096</v>
          </cell>
          <cell r="R1783" t="str">
            <v>50 m a l'amont du chemin en terre</v>
          </cell>
          <cell r="S1783" t="str">
            <v>La Begamme à Champoly</v>
          </cell>
          <cell r="T1783" t="str">
            <v>766080.71881963</v>
          </cell>
          <cell r="U1783" t="str">
            <v>6526697.51264412</v>
          </cell>
          <cell r="V1783" t="str">
            <v>RGF93 / Lambert 93</v>
          </cell>
        </row>
        <row r="1784">
          <cell r="A1784">
            <v>4420097</v>
          </cell>
          <cell r="C1784" t="str">
            <v>LOIRE-BRETAGNE</v>
          </cell>
          <cell r="D1784" t="str">
            <v>Bassin Loire</v>
          </cell>
          <cell r="H1784" t="str">
            <v>AUVERGNE-RHONE-ALPES</v>
          </cell>
          <cell r="I1784" t="str">
            <v>Loire</v>
          </cell>
          <cell r="J1784" t="str">
            <v>SAINT-LAURENT-ROCHEFORT</v>
          </cell>
          <cell r="K1784" t="str">
            <v>Serre</v>
          </cell>
          <cell r="Q1784">
            <v>4420097</v>
          </cell>
          <cell r="R1784" t="str">
            <v>A l'amont et l'aval du passage a gue d'un chemin en terre</v>
          </cell>
          <cell r="S1784" t="str">
            <v>Le Ruisseau d' Aubegue à Ailleux</v>
          </cell>
          <cell r="T1784" t="str">
            <v>771158.09884892</v>
          </cell>
          <cell r="U1784" t="str">
            <v>6522198.30665318</v>
          </cell>
          <cell r="V1784" t="str">
            <v>RGF93 / Lambert 93</v>
          </cell>
        </row>
        <row r="1785">
          <cell r="A1785">
            <v>4420098</v>
          </cell>
          <cell r="C1785" t="str">
            <v>LOIRE-BRETAGNE</v>
          </cell>
          <cell r="D1785" t="str">
            <v>Bassin Loire</v>
          </cell>
          <cell r="H1785" t="str">
            <v>AUVERGNE-RHONE-ALPES</v>
          </cell>
          <cell r="I1785" t="str">
            <v>Loire</v>
          </cell>
          <cell r="J1785" t="str">
            <v>SAINT-MARCEL-DE-FELINES</v>
          </cell>
          <cell r="K1785" t="str">
            <v>La revoute</v>
          </cell>
          <cell r="Q1785">
            <v>4420098</v>
          </cell>
          <cell r="R1785" t="str">
            <v>Au lieudit la croix bleu</v>
          </cell>
          <cell r="S1785" t="str">
            <v>Le Berneton à Saint-marcel-de-felines</v>
          </cell>
          <cell r="T1785" t="str">
            <v>791008.60506713</v>
          </cell>
          <cell r="U1785" t="str">
            <v>6529578.14413795</v>
          </cell>
          <cell r="V1785" t="str">
            <v>RGF93 / Lambert 93</v>
          </cell>
        </row>
        <row r="1786">
          <cell r="A1786">
            <v>4420099</v>
          </cell>
          <cell r="C1786" t="str">
            <v>LOIRE-BRETAGNE</v>
          </cell>
          <cell r="D1786" t="str">
            <v>Bassin Loire</v>
          </cell>
          <cell r="H1786" t="str">
            <v>AUVERGNE-RHONE-ALPES</v>
          </cell>
          <cell r="I1786" t="str">
            <v>Loire</v>
          </cell>
          <cell r="J1786" t="str">
            <v>ESSERTINES-EN-DONZY</v>
          </cell>
          <cell r="K1786" t="str">
            <v>Moliere bessenay</v>
          </cell>
          <cell r="Q1786">
            <v>4420099</v>
          </cell>
          <cell r="R1786" t="str">
            <v>Amont immediat de la confluence avec le ruisseau du roule</v>
          </cell>
          <cell r="S1786" t="str">
            <v>Le Vernailles à Essertines-en-donzy</v>
          </cell>
          <cell r="T1786" t="str">
            <v>802490.37490491</v>
          </cell>
          <cell r="U1786" t="str">
            <v>6518624.92195310</v>
          </cell>
          <cell r="V1786" t="str">
            <v>RGF93 / Lambert 93</v>
          </cell>
        </row>
        <row r="1787">
          <cell r="A1787">
            <v>4420100</v>
          </cell>
          <cell r="C1787" t="str">
            <v>LOIRE-BRETAGNE</v>
          </cell>
          <cell r="D1787" t="str">
            <v>Bassin Loire</v>
          </cell>
          <cell r="H1787" t="str">
            <v>AUVERGNE-RHONE-ALPES</v>
          </cell>
          <cell r="I1787" t="str">
            <v>Loire</v>
          </cell>
          <cell r="J1787" t="str">
            <v>SAINT-GEORGES-EN-COUZAN</v>
          </cell>
          <cell r="K1787" t="str">
            <v>Saint-martin</v>
          </cell>
          <cell r="Q1787">
            <v>4420100</v>
          </cell>
          <cell r="R1787" t="str">
            <v>1 km amont centrale edf de saint-martin</v>
          </cell>
          <cell r="S1787" t="str">
            <v>Le Lignon à Saint-georges-en-couzan</v>
          </cell>
          <cell r="T1787" t="str">
            <v>775407.70160472</v>
          </cell>
          <cell r="U1787" t="str">
            <v>6512583.61278907</v>
          </cell>
          <cell r="V1787" t="str">
            <v>RGF93 / Lambert 93</v>
          </cell>
        </row>
        <row r="1788">
          <cell r="A1788">
            <v>4420102</v>
          </cell>
          <cell r="C1788" t="str">
            <v>LOIRE-BRETAGNE</v>
          </cell>
          <cell r="D1788" t="str">
            <v>Bassin Loire</v>
          </cell>
          <cell r="H1788" t="str">
            <v>AUVERGNE-RHONE-ALPES</v>
          </cell>
          <cell r="I1788" t="str">
            <v>Loire</v>
          </cell>
          <cell r="J1788" t="str">
            <v>ESTIVAREILLES</v>
          </cell>
          <cell r="K1788" t="str">
            <v>Le stade</v>
          </cell>
          <cell r="Q1788">
            <v>4420102</v>
          </cell>
          <cell r="R1788" t="str">
            <v>NR</v>
          </cell>
          <cell r="S1788" t="str">
            <v>L'Andrable à Estivareilles</v>
          </cell>
          <cell r="T1788" t="str">
            <v>778926.77900422</v>
          </cell>
          <cell r="U1788" t="str">
            <v>6479543.13262282</v>
          </cell>
          <cell r="V1788" t="str">
            <v>RGF93 / Lambert 93</v>
          </cell>
        </row>
        <row r="1789">
          <cell r="A1789">
            <v>4420103</v>
          </cell>
          <cell r="C1789" t="str">
            <v>LOIRE-BRETAGNE</v>
          </cell>
          <cell r="D1789" t="str">
            <v>Bassin Loire</v>
          </cell>
          <cell r="H1789" t="str">
            <v>AUVERGNE-RHONE-ALPES</v>
          </cell>
          <cell r="I1789" t="str">
            <v>Loire</v>
          </cell>
          <cell r="J1789" t="str">
            <v>APINAC</v>
          </cell>
          <cell r="K1789" t="str">
            <v>Vignal</v>
          </cell>
          <cell r="Q1789">
            <v>4420103</v>
          </cell>
          <cell r="R1789" t="str">
            <v>NR</v>
          </cell>
          <cell r="S1789" t="str">
            <v>L'Andrable à Apinac</v>
          </cell>
          <cell r="T1789" t="str">
            <v>778536.96022480</v>
          </cell>
          <cell r="U1789" t="str">
            <v>6474346.14903472</v>
          </cell>
          <cell r="V1789" t="str">
            <v>RGF93 / Lambert 93</v>
          </cell>
        </row>
        <row r="1790">
          <cell r="A1790">
            <v>4420104</v>
          </cell>
          <cell r="C1790" t="str">
            <v>LOIRE-BRETAGNE</v>
          </cell>
          <cell r="D1790" t="str">
            <v>Bassin Loire</v>
          </cell>
          <cell r="H1790" t="str">
            <v>AUVERGNE-RHONE-ALPES</v>
          </cell>
          <cell r="I1790" t="str">
            <v>Loire</v>
          </cell>
          <cell r="J1790" t="str">
            <v>SAINT-THOMAS-LA-GARDE</v>
          </cell>
          <cell r="K1790" t="str">
            <v>Les salles basses</v>
          </cell>
          <cell r="Q1790">
            <v>4420104</v>
          </cell>
          <cell r="R1790" t="str">
            <v>60m amont du pont</v>
          </cell>
          <cell r="S1790" t="str">
            <v>La Curraize à Saint-thomas-la-garde</v>
          </cell>
          <cell r="T1790" t="str">
            <v>785920.31761686</v>
          </cell>
          <cell r="U1790" t="str">
            <v>6497162.87705351</v>
          </cell>
          <cell r="V1790" t="str">
            <v>RGF93 / Lambert 93</v>
          </cell>
        </row>
        <row r="1791">
          <cell r="A1791">
            <v>4420105</v>
          </cell>
          <cell r="C1791" t="str">
            <v>LOIRE-BRETAGNE</v>
          </cell>
          <cell r="D1791" t="str">
            <v>Bassin Loire</v>
          </cell>
          <cell r="H1791" t="str">
            <v>AUVERGNE-RHONE-ALPES</v>
          </cell>
          <cell r="I1791" t="str">
            <v>Loire</v>
          </cell>
          <cell r="J1791" t="str">
            <v>SAINT-BONNET-DES-QUARTS</v>
          </cell>
          <cell r="K1791" t="str">
            <v>Sous le verger</v>
          </cell>
          <cell r="Q1791">
            <v>4420105</v>
          </cell>
          <cell r="R1791" t="str">
            <v>Aval du ponceau</v>
          </cell>
          <cell r="S1791" t="str">
            <v>La Teyssonne à Saint-bonnet-des-quarts</v>
          </cell>
          <cell r="T1791" t="str">
            <v>764439.89002529</v>
          </cell>
          <cell r="U1791" t="str">
            <v>6557649.95426533</v>
          </cell>
          <cell r="V1791" t="str">
            <v>RGF93 / Lambert 93</v>
          </cell>
        </row>
        <row r="1792">
          <cell r="A1792">
            <v>4420106</v>
          </cell>
          <cell r="C1792" t="str">
            <v>LOIRE-BRETAGNE</v>
          </cell>
          <cell r="D1792" t="str">
            <v>Bassin Loire</v>
          </cell>
          <cell r="H1792" t="str">
            <v>AUVERGNE-RHONE-ALPES</v>
          </cell>
          <cell r="I1792" t="str">
            <v>Loire</v>
          </cell>
          <cell r="J1792" t="str">
            <v>SAINT-BONNET-DES-QUARTS</v>
          </cell>
          <cell r="K1792" t="str">
            <v>Au barrage</v>
          </cell>
          <cell r="Q1792">
            <v>4420106</v>
          </cell>
          <cell r="R1792" t="str">
            <v>NR</v>
          </cell>
          <cell r="S1792" t="str">
            <v>La Teyssonne à Saint-bonnet-des-quarts</v>
          </cell>
          <cell r="T1792" t="str">
            <v>764733.95480082</v>
          </cell>
          <cell r="U1792" t="str">
            <v>6556980.02359123</v>
          </cell>
          <cell r="V1792" t="str">
            <v>RGF93 / Lambert 93</v>
          </cell>
        </row>
        <row r="1793">
          <cell r="A1793">
            <v>4420108</v>
          </cell>
          <cell r="C1793" t="str">
            <v>LOIRE-BRETAGNE</v>
          </cell>
          <cell r="D1793" t="str">
            <v>Bassin Loire</v>
          </cell>
          <cell r="H1793" t="str">
            <v>AUVERGNE-RHONE-ALPES</v>
          </cell>
          <cell r="I1793" t="str">
            <v>Loire</v>
          </cell>
          <cell r="J1793" t="str">
            <v>BOYER</v>
          </cell>
          <cell r="K1793" t="str">
            <v>Renizier</v>
          </cell>
          <cell r="Q1793">
            <v>4420108</v>
          </cell>
          <cell r="R1793" t="str">
            <v>Amont de la d 39</v>
          </cell>
          <cell r="S1793" t="str">
            <v>Le Jarnossin à Boyer</v>
          </cell>
          <cell r="T1793" t="str">
            <v>793914.03853826</v>
          </cell>
          <cell r="U1793" t="str">
            <v>6556360.51401312</v>
          </cell>
          <cell r="V1793" t="str">
            <v>RGF93 / Lambert 93</v>
          </cell>
        </row>
        <row r="1794">
          <cell r="A1794">
            <v>4420109</v>
          </cell>
          <cell r="C1794" t="str">
            <v>LOIRE-BRETAGNE</v>
          </cell>
          <cell r="D1794" t="str">
            <v>Bassin Loire</v>
          </cell>
          <cell r="H1794" t="str">
            <v>AUVERGNE-RHONE-ALPES</v>
          </cell>
          <cell r="I1794" t="str">
            <v>Loire</v>
          </cell>
          <cell r="J1794" t="str">
            <v>NANDAX</v>
          </cell>
          <cell r="K1794" t="str">
            <v>Champion</v>
          </cell>
          <cell r="Q1794">
            <v>4420109</v>
          </cell>
          <cell r="R1794" t="str">
            <v>Aval d 13</v>
          </cell>
          <cell r="S1794" t="str">
            <v>Le Jarnossin à Nandax</v>
          </cell>
          <cell r="T1794" t="str">
            <v>789540.35539705</v>
          </cell>
          <cell r="U1794" t="str">
            <v>6555728.26630691</v>
          </cell>
          <cell r="V1794" t="str">
            <v>RGF93 / Lambert 93</v>
          </cell>
        </row>
        <row r="1795">
          <cell r="A1795">
            <v>4420111</v>
          </cell>
          <cell r="C1795" t="str">
            <v>LOIRE-BRETAGNE</v>
          </cell>
          <cell r="D1795" t="str">
            <v>Bassin Loire</v>
          </cell>
          <cell r="H1795" t="str">
            <v>AUVERGNE-RHONE-ALPES</v>
          </cell>
          <cell r="I1795" t="str">
            <v>Loire</v>
          </cell>
          <cell r="J1795" t="str">
            <v>PERIGNEUX</v>
          </cell>
          <cell r="K1795" t="str">
            <v>Chazelles</v>
          </cell>
          <cell r="Q1795">
            <v>4420111</v>
          </cell>
          <cell r="R1795" t="str">
            <v>Amont du gue de chazelles a valette</v>
          </cell>
          <cell r="S1795" t="str">
            <v>Le Bonson à Perigneux</v>
          </cell>
          <cell r="T1795" t="str">
            <v>788617.81926491</v>
          </cell>
          <cell r="U1795" t="str">
            <v>6482222.31056886</v>
          </cell>
          <cell r="V1795" t="str">
            <v>RGF93 / Lambert 93</v>
          </cell>
        </row>
        <row r="1796">
          <cell r="A1796">
            <v>4420112</v>
          </cell>
          <cell r="C1796" t="str">
            <v>LOIRE-BRETAGNE</v>
          </cell>
          <cell r="D1796" t="str">
            <v>Bassin Loire</v>
          </cell>
          <cell r="H1796" t="str">
            <v>AUVERGNE-RHONE-ALPES</v>
          </cell>
          <cell r="I1796" t="str">
            <v>Loire</v>
          </cell>
          <cell r="J1796" t="str">
            <v>SAINT-JUST-SAINT-RAMBERT</v>
          </cell>
          <cell r="K1796" t="str">
            <v>Pont de la d 8</v>
          </cell>
          <cell r="Q1796">
            <v>4420112</v>
          </cell>
          <cell r="R1796" t="str">
            <v>Amont du pont</v>
          </cell>
          <cell r="S1796" t="str">
            <v>Le Bonson à Saint-just-saint-rambert</v>
          </cell>
          <cell r="T1796" t="str">
            <v>795625.88071755</v>
          </cell>
          <cell r="U1796" t="str">
            <v>6491547.30549521</v>
          </cell>
          <cell r="V1796" t="str">
            <v>RGF93 / Lambert 93</v>
          </cell>
        </row>
        <row r="1797">
          <cell r="A1797">
            <v>4420113</v>
          </cell>
          <cell r="C1797" t="str">
            <v>LOIRE-BRETAGNE</v>
          </cell>
          <cell r="D1797" t="str">
            <v>Bassin Loire</v>
          </cell>
          <cell r="H1797" t="str">
            <v>AUVERGNE-RHONE-ALPES</v>
          </cell>
          <cell r="I1797" t="str">
            <v>Loire</v>
          </cell>
          <cell r="J1797" t="str">
            <v>USSON-EN-FOREZ</v>
          </cell>
          <cell r="K1797" t="str">
            <v>Pontempeyrat</v>
          </cell>
          <cell r="Q1797">
            <v>4420113</v>
          </cell>
          <cell r="R1797" t="str">
            <v>Pont de la d 948, a l'amont</v>
          </cell>
          <cell r="S1797" t="str">
            <v>L' Ance à Usson-en-forez</v>
          </cell>
          <cell r="T1797" t="str">
            <v>770561.91661086</v>
          </cell>
          <cell r="U1797" t="str">
            <v>6472547.53993209</v>
          </cell>
          <cell r="V1797" t="str">
            <v>RGF93 / Lambert 93</v>
          </cell>
        </row>
        <row r="1798">
          <cell r="A1798">
            <v>4420115</v>
          </cell>
          <cell r="C1798" t="str">
            <v>LOIRE-BRETAGNE</v>
          </cell>
          <cell r="D1798" t="str">
            <v>Bassin Loire</v>
          </cell>
          <cell r="H1798" t="str">
            <v>AUVERGNE-RHONE-ALPES</v>
          </cell>
          <cell r="I1798" t="str">
            <v>Loire</v>
          </cell>
          <cell r="J1798" t="str">
            <v>SAINT-ETIENNE</v>
          </cell>
          <cell r="K1798" t="str">
            <v>Saint-victor</v>
          </cell>
          <cell r="Q1798">
            <v>4420115</v>
          </cell>
          <cell r="R1798" t="str">
            <v>Aval step de saint-victor</v>
          </cell>
          <cell r="S1798" t="str">
            <v>L'Izeron à Saint-etienne</v>
          </cell>
          <cell r="T1798" t="str">
            <v>798952.79997060</v>
          </cell>
          <cell r="U1798" t="str">
            <v>6483666.05176872</v>
          </cell>
          <cell r="V1798" t="str">
            <v>RGF93 / Lambert 93</v>
          </cell>
        </row>
        <row r="1799">
          <cell r="A1799">
            <v>4420118</v>
          </cell>
          <cell r="C1799" t="str">
            <v>LOIRE-BRETAGNE</v>
          </cell>
          <cell r="D1799" t="str">
            <v>Bassin Loire</v>
          </cell>
          <cell r="H1799" t="str">
            <v>AUVERGNE-RHONE-ALPES</v>
          </cell>
          <cell r="I1799" t="str">
            <v>Loire</v>
          </cell>
          <cell r="J1799" t="str">
            <v>JAS</v>
          </cell>
          <cell r="K1799" t="str">
            <v>Les sapins</v>
          </cell>
          <cell r="Q1799">
            <v>4420118</v>
          </cell>
          <cell r="R1799" t="str">
            <v>NR</v>
          </cell>
          <cell r="S1799" t="str">
            <v>La Doise à Salt-en-donzy</v>
          </cell>
          <cell r="T1799" t="str">
            <v>800745.35421118</v>
          </cell>
          <cell r="U1799" t="str">
            <v>6516094.99676511</v>
          </cell>
          <cell r="V1799" t="str">
            <v>RGF93 / Lambert 93</v>
          </cell>
        </row>
        <row r="1800">
          <cell r="A1800">
            <v>4420119</v>
          </cell>
          <cell r="C1800" t="str">
            <v>LOIRE-BRETAGNE</v>
          </cell>
          <cell r="D1800" t="str">
            <v>Bassin Loire</v>
          </cell>
          <cell r="H1800" t="str">
            <v>AUVERGNE-RHONE-ALPES</v>
          </cell>
          <cell r="I1800" t="str">
            <v>Loire</v>
          </cell>
          <cell r="J1800" t="str">
            <v>SALVIZINET</v>
          </cell>
          <cell r="K1800" t="str">
            <v>Les rivieres</v>
          </cell>
          <cell r="Q1800">
            <v>4420119</v>
          </cell>
          <cell r="R1800" t="str">
            <v>NR</v>
          </cell>
          <cell r="S1800" t="str">
            <v>La Loise à Feurs</v>
          </cell>
          <cell r="T1800" t="str">
            <v>797253.03859740</v>
          </cell>
          <cell r="U1800" t="str">
            <v>6517225.74369725</v>
          </cell>
          <cell r="V1800" t="str">
            <v>RGF93 / Lambert 93</v>
          </cell>
        </row>
        <row r="1801">
          <cell r="A1801">
            <v>4420121</v>
          </cell>
          <cell r="C1801" t="str">
            <v>LOIRE-BRETAGNE</v>
          </cell>
          <cell r="D1801" t="str">
            <v>Bassin Loire</v>
          </cell>
          <cell r="H1801" t="str">
            <v>AUVERGNE-RHONE-ALPES</v>
          </cell>
          <cell r="I1801" t="str">
            <v>Loire</v>
          </cell>
          <cell r="J1801" t="str">
            <v>SURY-LE-COMTAL</v>
          </cell>
          <cell r="K1801" t="str">
            <v>Aval village</v>
          </cell>
          <cell r="Q1801">
            <v>4420121</v>
          </cell>
          <cell r="R1801" t="str">
            <v>400 m a l'aval du pont</v>
          </cell>
          <cell r="S1801" t="str">
            <v>La Mare à Sury-le-comtal</v>
          </cell>
          <cell r="T1801" t="str">
            <v>791861.04456490</v>
          </cell>
          <cell r="U1801" t="str">
            <v>6494696.53533002</v>
          </cell>
          <cell r="V1801" t="str">
            <v>RGF93 / Lambert 93</v>
          </cell>
        </row>
        <row r="1802">
          <cell r="A1802">
            <v>4420122</v>
          </cell>
          <cell r="C1802" t="str">
            <v>LOIRE-BRETAGNE</v>
          </cell>
          <cell r="D1802" t="str">
            <v>Bassin Loire</v>
          </cell>
          <cell r="H1802" t="str">
            <v>AUVERGNE-RHONE-ALPES</v>
          </cell>
          <cell r="I1802" t="str">
            <v>Loire</v>
          </cell>
          <cell r="J1802" t="str">
            <v>BOISSET-LES-MONTROND</v>
          </cell>
          <cell r="K1802" t="str">
            <v>30 m aval passage a gue</v>
          </cell>
          <cell r="Q1802">
            <v>4420122</v>
          </cell>
          <cell r="R1802" t="str">
            <v>Aval du gue</v>
          </cell>
          <cell r="S1802" t="str">
            <v>La Mare à Boisset-les-montrond</v>
          </cell>
          <cell r="T1802" t="str">
            <v>794708.83965490</v>
          </cell>
          <cell r="U1802" t="str">
            <v>6502959.95659868</v>
          </cell>
          <cell r="V1802" t="str">
            <v>RGF93 / Lambert 93</v>
          </cell>
        </row>
        <row r="1803">
          <cell r="A1803">
            <v>4420123</v>
          </cell>
          <cell r="C1803" t="str">
            <v>LOIRE-BRETAGNE</v>
          </cell>
          <cell r="D1803" t="str">
            <v>Bassin Loire</v>
          </cell>
          <cell r="H1803" t="str">
            <v>AUVERGNE-RHONE-ALPES</v>
          </cell>
          <cell r="I1803" t="str">
            <v>Loire</v>
          </cell>
          <cell r="J1803" t="str">
            <v>GUMIERES</v>
          </cell>
          <cell r="K1803" t="str">
            <v>Au village</v>
          </cell>
          <cell r="Q1803">
            <v>4420123</v>
          </cell>
          <cell r="R1803" t="str">
            <v>200 m aval du pont de gumieres</v>
          </cell>
          <cell r="S1803" t="str">
            <v>La Mare à Gumieres</v>
          </cell>
          <cell r="T1803" t="str">
            <v>777164.84389842</v>
          </cell>
          <cell r="U1803" t="str">
            <v>6492660.32664879</v>
          </cell>
          <cell r="V1803" t="str">
            <v>RGF93 / Lambert 93</v>
          </cell>
        </row>
        <row r="1804">
          <cell r="A1804">
            <v>4420124</v>
          </cell>
          <cell r="C1804" t="str">
            <v>LOIRE-BRETAGNE</v>
          </cell>
          <cell r="D1804" t="str">
            <v>Bassin Loire</v>
          </cell>
          <cell r="H1804" t="str">
            <v>AUVERGNE-RHONE-ALPES</v>
          </cell>
          <cell r="I1804" t="str">
            <v>Loire</v>
          </cell>
          <cell r="J1804" t="str">
            <v>ROCHE</v>
          </cell>
          <cell r="K1804" t="str">
            <v>Les massons</v>
          </cell>
          <cell r="Q1804">
            <v>4420124</v>
          </cell>
          <cell r="R1804" t="str">
            <v>Aval restitution microcentrale</v>
          </cell>
          <cell r="S1804" t="str">
            <v>Le Vizezy à Roche</v>
          </cell>
          <cell r="T1804" t="str">
            <v>773309.71736541</v>
          </cell>
          <cell r="U1804" t="str">
            <v>6504128.88928752</v>
          </cell>
          <cell r="V1804" t="str">
            <v>RGF93 / Lambert 93</v>
          </cell>
        </row>
        <row r="1805">
          <cell r="A1805">
            <v>4420125</v>
          </cell>
          <cell r="C1805" t="str">
            <v>LOIRE-BRETAGNE</v>
          </cell>
          <cell r="D1805" t="str">
            <v>Bassin Loire</v>
          </cell>
          <cell r="H1805" t="str">
            <v>AUVERGNE-RHONE-ALPES</v>
          </cell>
          <cell r="I1805" t="str">
            <v>Loire</v>
          </cell>
          <cell r="J1805" t="str">
            <v>SAVIGNEUX</v>
          </cell>
          <cell r="K1805" t="str">
            <v>Chantegrelet</v>
          </cell>
          <cell r="Q1805">
            <v>4420125</v>
          </cell>
          <cell r="R1805" t="str">
            <v>1 km aval de la step de montbrison</v>
          </cell>
          <cell r="S1805" t="str">
            <v>Le Vizezy à Savigneux</v>
          </cell>
          <cell r="T1805" t="str">
            <v>785125.19394040</v>
          </cell>
          <cell r="U1805" t="str">
            <v>6502944.50733728</v>
          </cell>
          <cell r="V1805" t="str">
            <v>RGF93 / Lambert 93</v>
          </cell>
        </row>
        <row r="1806">
          <cell r="A1806">
            <v>4420126</v>
          </cell>
          <cell r="C1806" t="str">
            <v>LOIRE-BRETAGNE</v>
          </cell>
          <cell r="D1806" t="str">
            <v>Bassin Loire</v>
          </cell>
          <cell r="H1806" t="str">
            <v>AUVERGNE-RHONE-ALPES</v>
          </cell>
          <cell r="I1806" t="str">
            <v>Loire</v>
          </cell>
          <cell r="J1806" t="str">
            <v>ESSERTINES-EN-CHATELNEUF</v>
          </cell>
          <cell r="K1806" t="str">
            <v>La guillanche</v>
          </cell>
          <cell r="Q1806">
            <v>4420126</v>
          </cell>
          <cell r="R1806" t="str">
            <v>NR</v>
          </cell>
          <cell r="S1806" t="str">
            <v>Le Vizezy à Essertines-en-chatelneuf</v>
          </cell>
          <cell r="T1806" t="str">
            <v>779935.94421544</v>
          </cell>
          <cell r="U1806" t="str">
            <v>6501668.75848397</v>
          </cell>
          <cell r="V1806" t="str">
            <v>RGF93 / Lambert 93</v>
          </cell>
        </row>
        <row r="1807">
          <cell r="A1807">
            <v>4420128</v>
          </cell>
          <cell r="C1807" t="str">
            <v>LOIRE-BRETAGNE</v>
          </cell>
          <cell r="D1807" t="str">
            <v>Bassin Loire</v>
          </cell>
          <cell r="H1807" t="str">
            <v>AUVERGNE-RHONE-ALPES</v>
          </cell>
          <cell r="I1807" t="str">
            <v>Loire</v>
          </cell>
          <cell r="J1807" t="str">
            <v>SAINT-DENIS-SUR-COISE</v>
          </cell>
          <cell r="K1807" t="str">
            <v>Reserve de peche</v>
          </cell>
          <cell r="Q1807">
            <v>4420128</v>
          </cell>
          <cell r="R1807" t="str">
            <v>Au pont de la reserve</v>
          </cell>
          <cell r="S1807" t="str">
            <v>La Coise à Saint-medard-en-forez</v>
          </cell>
          <cell r="T1807" t="str">
            <v>811631.58526038</v>
          </cell>
          <cell r="U1807" t="str">
            <v>6503632.21483831</v>
          </cell>
          <cell r="V1807" t="str">
            <v>RGF93 / Lambert 93</v>
          </cell>
        </row>
        <row r="1808">
          <cell r="A1808">
            <v>4420129</v>
          </cell>
          <cell r="C1808" t="str">
            <v>LOIRE-BRETAGNE</v>
          </cell>
          <cell r="D1808" t="str">
            <v>Bassin Loire</v>
          </cell>
          <cell r="H1808" t="str">
            <v>AUVERGNE-RHONE-ALPES</v>
          </cell>
          <cell r="I1808" t="str">
            <v>Loire</v>
          </cell>
          <cell r="J1808" t="str">
            <v>SAUVAIN</v>
          </cell>
          <cell r="K1808" t="str">
            <v>Pont de la pierre</v>
          </cell>
          <cell r="Q1808">
            <v>4420129</v>
          </cell>
          <cell r="R1808" t="str">
            <v>Amont du pont</v>
          </cell>
          <cell r="S1808" t="str">
            <v>Le Pierre brune à Saint-bonnet-le-courreau</v>
          </cell>
          <cell r="T1808" t="str">
            <v>770713.84747608</v>
          </cell>
          <cell r="U1808" t="str">
            <v>6508112.42220400</v>
          </cell>
          <cell r="V1808" t="str">
            <v>RGF93 / Lambert 93</v>
          </cell>
        </row>
        <row r="1809">
          <cell r="A1809">
            <v>4420130</v>
          </cell>
          <cell r="C1809" t="str">
            <v>LOIRE-BRETAGNE</v>
          </cell>
          <cell r="D1809" t="str">
            <v>Bassin Loire</v>
          </cell>
          <cell r="H1809" t="str">
            <v>AUVERGNE-RHONE-ALPES</v>
          </cell>
          <cell r="I1809" t="str">
            <v>Loire</v>
          </cell>
          <cell r="J1809" t="str">
            <v>CHALMAZEL-JEANSAGNIERE</v>
          </cell>
          <cell r="K1809" t="str">
            <v>Le sagnat</v>
          </cell>
          <cell r="Q1809">
            <v>4420130</v>
          </cell>
          <cell r="R1809" t="str">
            <v>50 m a l'amont du pont</v>
          </cell>
          <cell r="S1809" t="str">
            <v>Le Lignon de jeansagnière à Jeansagnière</v>
          </cell>
          <cell r="T1809" t="str">
            <v>764352.05691508</v>
          </cell>
          <cell r="U1809" t="str">
            <v>6514426.88936253</v>
          </cell>
          <cell r="V1809" t="str">
            <v>RGF93 / Lambert 93</v>
          </cell>
        </row>
        <row r="1810">
          <cell r="A1810">
            <v>4420131</v>
          </cell>
          <cell r="C1810" t="str">
            <v>LOIRE-BRETAGNE</v>
          </cell>
          <cell r="D1810" t="str">
            <v>Bassin Loire</v>
          </cell>
          <cell r="H1810" t="str">
            <v>AUVERGNE-RHONE-ALPES</v>
          </cell>
          <cell r="I1810" t="str">
            <v>Loire</v>
          </cell>
          <cell r="J1810" t="str">
            <v>CHALMAZEL-JEANSAGNIERE</v>
          </cell>
          <cell r="K1810" t="str">
            <v>Le may et le cros</v>
          </cell>
          <cell r="Q1810">
            <v>4420131</v>
          </cell>
          <cell r="R1810" t="str">
            <v>60 m amont du pont</v>
          </cell>
          <cell r="S1810" t="str">
            <v>Le Lignon à Chalmazel</v>
          </cell>
          <cell r="T1810" t="str">
            <v>766447.17068944</v>
          </cell>
          <cell r="U1810" t="str">
            <v>6513361.03787446</v>
          </cell>
          <cell r="V1810" t="str">
            <v>RGF93 / Lambert 93</v>
          </cell>
        </row>
        <row r="1811">
          <cell r="A1811">
            <v>4420132</v>
          </cell>
          <cell r="C1811" t="str">
            <v>LOIRE-BRETAGNE</v>
          </cell>
          <cell r="D1811" t="str">
            <v>Bassin Loire</v>
          </cell>
          <cell r="H1811" t="str">
            <v>AUVERGNE-RHONE-ALPES</v>
          </cell>
          <cell r="I1811" t="str">
            <v>Loire</v>
          </cell>
          <cell r="J1811" t="str">
            <v>ROCHE</v>
          </cell>
          <cell r="K1811" t="str">
            <v>Les amaruts</v>
          </cell>
          <cell r="Q1811">
            <v>4420132</v>
          </cell>
          <cell r="R1811" t="str">
            <v>50 m amont du pont entre les amaruts et le moulin</v>
          </cell>
          <cell r="S1811" t="str">
            <v>Le Probois à Roche</v>
          </cell>
          <cell r="T1811" t="str">
            <v>773623.41551041</v>
          </cell>
          <cell r="U1811" t="str">
            <v>6502124.99827100</v>
          </cell>
          <cell r="V1811" t="str">
            <v>RGF93 / Lambert 93</v>
          </cell>
        </row>
        <row r="1812">
          <cell r="A1812">
            <v>4420133</v>
          </cell>
          <cell r="C1812" t="str">
            <v>LOIRE-BRETAGNE</v>
          </cell>
          <cell r="D1812" t="str">
            <v>Bassin Loire</v>
          </cell>
          <cell r="H1812" t="str">
            <v>AUVERGNE-RHONE-ALPES</v>
          </cell>
          <cell r="I1812" t="str">
            <v>Loire</v>
          </cell>
          <cell r="J1812" t="str">
            <v>NOIRETABLE</v>
          </cell>
          <cell r="K1812" t="str">
            <v>Le montcel et rivalsupt</v>
          </cell>
          <cell r="Q1812">
            <v>4420133</v>
          </cell>
          <cell r="R1812" t="str">
            <v>Amont voie feree - 100 m amont de la prise d'eau rive gauche</v>
          </cell>
          <cell r="S1812" t="str">
            <v>L'Anzon à Noiretable</v>
          </cell>
          <cell r="T1812" t="str">
            <v>759538.56432397</v>
          </cell>
          <cell r="U1812" t="str">
            <v>6522828.40138115</v>
          </cell>
          <cell r="V1812" t="str">
            <v>RGF93 / Lambert 93</v>
          </cell>
        </row>
        <row r="1813">
          <cell r="A1813">
            <v>4420134</v>
          </cell>
          <cell r="C1813" t="str">
            <v>LOIRE-BRETAGNE</v>
          </cell>
          <cell r="D1813" t="str">
            <v>Bassin Loire</v>
          </cell>
          <cell r="H1813" t="str">
            <v>AUVERGNE-RHONE-ALPES</v>
          </cell>
          <cell r="I1813" t="str">
            <v>Loire</v>
          </cell>
          <cell r="J1813" t="str">
            <v>VETRE-SUR-ANZON</v>
          </cell>
          <cell r="K1813" t="str">
            <v>Le logis</v>
          </cell>
          <cell r="Q1813">
            <v>4420134</v>
          </cell>
          <cell r="R1813" t="str">
            <v>50 m amont du pont</v>
          </cell>
          <cell r="S1813" t="str">
            <v>L'Anzon à Saint-julien-la-vetre</v>
          </cell>
          <cell r="T1813" t="str">
            <v>763136.71538485</v>
          </cell>
          <cell r="U1813" t="str">
            <v>6524157.70962621</v>
          </cell>
          <cell r="V1813" t="str">
            <v>RGF93 / Lambert 93</v>
          </cell>
        </row>
        <row r="1814">
          <cell r="A1814">
            <v>4420135</v>
          </cell>
          <cell r="C1814" t="str">
            <v>LOIRE-BRETAGNE</v>
          </cell>
          <cell r="D1814" t="str">
            <v>Bassin Loire</v>
          </cell>
          <cell r="H1814" t="str">
            <v>AUVERGNE-RHONE-ALPES</v>
          </cell>
          <cell r="I1814" t="str">
            <v>Loire</v>
          </cell>
          <cell r="J1814" t="str">
            <v>CHALMAZEL-JEANSAGNIERE</v>
          </cell>
          <cell r="K1814" t="str">
            <v>Manjasson</v>
          </cell>
          <cell r="Q1814">
            <v>4420135</v>
          </cell>
          <cell r="R1814" t="str">
            <v>10 m amont du gue</v>
          </cell>
          <cell r="S1814" t="str">
            <v>La Pigne (Prugne) à Chalmazel</v>
          </cell>
          <cell r="T1814" t="str">
            <v>762934.36655724</v>
          </cell>
          <cell r="U1814" t="str">
            <v>6512667.46668476</v>
          </cell>
          <cell r="V1814" t="str">
            <v>RGF93 / Lambert 93</v>
          </cell>
        </row>
        <row r="1815">
          <cell r="A1815">
            <v>4420136</v>
          </cell>
          <cell r="C1815" t="str">
            <v>LOIRE-BRETAGNE</v>
          </cell>
          <cell r="D1815" t="str">
            <v>Bassin Loire</v>
          </cell>
          <cell r="H1815" t="str">
            <v>AUVERGNE-RHONE-ALPES</v>
          </cell>
          <cell r="I1815" t="str">
            <v>Loire</v>
          </cell>
          <cell r="J1815" t="str">
            <v>SAINT-BONNET-LE-COURREAU</v>
          </cell>
          <cell r="K1815" t="str">
            <v>La jasserie de barnier</v>
          </cell>
          <cell r="Q1815">
            <v>4420136</v>
          </cell>
          <cell r="R1815" t="str">
            <v>Amont petit pont du chemin de terre</v>
          </cell>
          <cell r="S1815" t="str">
            <v>Le Chorsin à Saint-bonnet-le-courreau</v>
          </cell>
          <cell r="T1815" t="str">
            <v>768417.72208378</v>
          </cell>
          <cell r="U1815" t="str">
            <v>6503619.89019025</v>
          </cell>
          <cell r="V1815" t="str">
            <v>RGF93 / Lambert 93</v>
          </cell>
        </row>
        <row r="1816">
          <cell r="A1816">
            <v>4420137</v>
          </cell>
          <cell r="C1816" t="str">
            <v>LOIRE-BRETAGNE</v>
          </cell>
          <cell r="D1816" t="str">
            <v>Bassin Loire</v>
          </cell>
          <cell r="H1816" t="str">
            <v>AUVERGNE-RHONE-ALPES</v>
          </cell>
          <cell r="I1816" t="str">
            <v>Loire</v>
          </cell>
          <cell r="J1816" t="str">
            <v>LERIGNEUX</v>
          </cell>
          <cell r="K1816" t="str">
            <v>Chavassieux</v>
          </cell>
          <cell r="Q1816">
            <v>4420137</v>
          </cell>
          <cell r="R1816" t="str">
            <v>10m aval ancienne minoterie</v>
          </cell>
          <cell r="S1816" t="str">
            <v>Le Trezaillette à Lerigneux</v>
          </cell>
          <cell r="T1816" t="str">
            <v>774966.04740204</v>
          </cell>
          <cell r="U1816" t="str">
            <v>6501162.44426007</v>
          </cell>
          <cell r="V1816" t="str">
            <v>RGF93 / Lambert 93</v>
          </cell>
        </row>
        <row r="1817">
          <cell r="A1817">
            <v>4420138</v>
          </cell>
          <cell r="C1817" t="str">
            <v>LOIRE-BRETAGNE</v>
          </cell>
          <cell r="D1817" t="str">
            <v>Bassin Loire</v>
          </cell>
          <cell r="H1817" t="str">
            <v>AUVERGNE-RHONE-ALPES</v>
          </cell>
          <cell r="I1817" t="str">
            <v>Loire</v>
          </cell>
          <cell r="J1817" t="str">
            <v>CHALMAZEL-JEANSAGNIERE</v>
          </cell>
          <cell r="K1817" t="str">
            <v>Entre payanet et la bonne</v>
          </cell>
          <cell r="Q1817">
            <v>4420138</v>
          </cell>
          <cell r="R1817" t="str">
            <v>Amont pont chemin de terre</v>
          </cell>
          <cell r="S1817" t="str">
            <v>Le Lignon de Jeansagnière à Jeansagnière</v>
          </cell>
          <cell r="T1817" t="str">
            <v>762539.80667235</v>
          </cell>
          <cell r="U1817" t="str">
            <v>6515388.42905129</v>
          </cell>
          <cell r="V1817" t="str">
            <v>RGF93 / Lambert 93</v>
          </cell>
        </row>
        <row r="1818">
          <cell r="A1818">
            <v>4420139</v>
          </cell>
          <cell r="C1818" t="str">
            <v>LOIRE-BRETAGNE</v>
          </cell>
          <cell r="D1818" t="str">
            <v>Bassin Loire</v>
          </cell>
          <cell r="H1818" t="str">
            <v>AUVERGNE-RHONE-ALPES</v>
          </cell>
          <cell r="I1818" t="str">
            <v>Loire</v>
          </cell>
          <cell r="J1818" t="str">
            <v>NOIRETABLE</v>
          </cell>
          <cell r="K1818" t="str">
            <v>La durolle</v>
          </cell>
          <cell r="Q1818">
            <v>4420139</v>
          </cell>
          <cell r="R1818" t="str">
            <v>100m amont pont autoroute a72 - en face maison en bois</v>
          </cell>
          <cell r="S1818" t="str">
            <v>La Durolle à Noiretable</v>
          </cell>
          <cell r="T1818" t="str">
            <v>757444.11267184</v>
          </cell>
          <cell r="U1818" t="str">
            <v>6527393.20585223</v>
          </cell>
          <cell r="V1818" t="str">
            <v>RGF93 / Lambert 93</v>
          </cell>
        </row>
        <row r="1819">
          <cell r="A1819">
            <v>4420140</v>
          </cell>
          <cell r="C1819" t="str">
            <v>LOIRE-BRETAGNE</v>
          </cell>
          <cell r="D1819" t="str">
            <v>Bassin Loire</v>
          </cell>
          <cell r="H1819" t="str">
            <v>AUVERGNE-RHONE-ALPES</v>
          </cell>
          <cell r="I1819" t="str">
            <v>Loire</v>
          </cell>
          <cell r="J1819" t="str">
            <v>PONCINS</v>
          </cell>
          <cell r="K1819" t="str">
            <v>Pont de precivet</v>
          </cell>
          <cell r="Q1819">
            <v>4420140</v>
          </cell>
          <cell r="R1819" t="str">
            <v>NR</v>
          </cell>
          <cell r="S1819" t="str">
            <v>Le Vizezy à Poncins</v>
          </cell>
          <cell r="T1819" t="str">
            <v>788581.15028237</v>
          </cell>
          <cell r="U1819" t="str">
            <v>6512585.61046062</v>
          </cell>
          <cell r="V1819" t="str">
            <v>RGF93 / Lambert 93</v>
          </cell>
        </row>
        <row r="1820">
          <cell r="A1820">
            <v>4420150</v>
          </cell>
          <cell r="C1820" t="str">
            <v>LOIRE-BRETAGNE</v>
          </cell>
          <cell r="D1820" t="str">
            <v>Bassin Loire</v>
          </cell>
          <cell r="H1820" t="str">
            <v>AUVERGNE-RHONE-ALPES</v>
          </cell>
          <cell r="I1820" t="str">
            <v>Loire</v>
          </cell>
          <cell r="J1820" t="str">
            <v>PERIGNEUX</v>
          </cell>
          <cell r="K1820" t="str">
            <v>Pont d 105  "vers saleard"</v>
          </cell>
          <cell r="Q1820">
            <v>4420150</v>
          </cell>
          <cell r="R1820" t="str">
            <v>67 m en amont du pont</v>
          </cell>
          <cell r="S1820" t="str">
            <v>L'Ecoleze à Perigneux</v>
          </cell>
          <cell r="T1820" t="str">
            <v>791008.72665906</v>
          </cell>
          <cell r="U1820" t="str">
            <v>6480819.23421970</v>
          </cell>
          <cell r="V1820" t="str">
            <v>RGF93 / Lambert 93</v>
          </cell>
        </row>
        <row r="1821">
          <cell r="A1821">
            <v>4420152</v>
          </cell>
          <cell r="C1821" t="str">
            <v>LOIRE-BRETAGNE</v>
          </cell>
          <cell r="D1821" t="str">
            <v>Bassin Loire</v>
          </cell>
          <cell r="H1821" t="str">
            <v>AUVERGNE-RHONE-ALPES</v>
          </cell>
          <cell r="I1821" t="str">
            <v>Loire</v>
          </cell>
          <cell r="J1821" t="str">
            <v>ESTIVAREILLES</v>
          </cell>
          <cell r="K1821" t="str">
            <v>Pont sncf estivareilles</v>
          </cell>
          <cell r="Q1821">
            <v>4420152</v>
          </cell>
          <cell r="R1821" t="str">
            <v>Amont pont sncf</v>
          </cell>
          <cell r="S1821" t="str">
            <v>L'Andrable à Estivareilles</v>
          </cell>
          <cell r="T1821" t="str">
            <v>778869.74325794</v>
          </cell>
          <cell r="U1821" t="str">
            <v>6479650.52043307</v>
          </cell>
          <cell r="V1821" t="str">
            <v>RGF93 / Lambert 93</v>
          </cell>
        </row>
        <row r="1822">
          <cell r="A1822">
            <v>4420155</v>
          </cell>
          <cell r="C1822" t="str">
            <v>LOIRE-BRETAGNE</v>
          </cell>
          <cell r="D1822" t="str">
            <v>Bassin Loire</v>
          </cell>
          <cell r="H1822" t="str">
            <v>AUVERGNE-RHONE-ALPES</v>
          </cell>
          <cell r="I1822" t="str">
            <v>Loire</v>
          </cell>
          <cell r="J1822" t="str">
            <v>SAINT-PRIEST-LA-PRUGNE</v>
          </cell>
          <cell r="K1822" t="str">
            <v>La gasse</v>
          </cell>
          <cell r="Q1822">
            <v>4420155</v>
          </cell>
          <cell r="R1822" t="str">
            <v>Aval du vieux pont dans le bois de frague</v>
          </cell>
          <cell r="S1822" t="str">
            <v>Le Noyer à Saint-priest-la-prugne</v>
          </cell>
          <cell r="T1822" t="str">
            <v>760138.62622095</v>
          </cell>
          <cell r="U1822" t="str">
            <v>6537039.01695952</v>
          </cell>
          <cell r="V1822" t="str">
            <v>RGF93 / Lambert 93</v>
          </cell>
        </row>
        <row r="1823">
          <cell r="A1823">
            <v>4420156</v>
          </cell>
          <cell r="C1823" t="str">
            <v>LOIRE-BRETAGNE</v>
          </cell>
          <cell r="D1823" t="str">
            <v>Bassin Loire</v>
          </cell>
          <cell r="H1823" t="str">
            <v>AUVERGNE-RHONE-ALPES</v>
          </cell>
          <cell r="I1823" t="str">
            <v>Loire</v>
          </cell>
          <cell r="J1823" t="str">
            <v>ARCON</v>
          </cell>
          <cell r="K1823" t="str">
            <v>Les crozes</v>
          </cell>
          <cell r="Q1823">
            <v>4420156</v>
          </cell>
          <cell r="R1823" t="str">
            <v>Amont du pont "les crozes"</v>
          </cell>
          <cell r="S1823" t="str">
            <v>Le Rouchain (Renaison) à Arcon</v>
          </cell>
          <cell r="T1823" t="str">
            <v>767150.79423908</v>
          </cell>
          <cell r="U1823" t="str">
            <v>6548015.10652555</v>
          </cell>
          <cell r="V1823" t="str">
            <v>RGF93 / Lambert 93</v>
          </cell>
        </row>
        <row r="1824">
          <cell r="A1824">
            <v>4420157</v>
          </cell>
          <cell r="C1824" t="str">
            <v>LOIRE-BRETAGNE</v>
          </cell>
          <cell r="D1824" t="str">
            <v>Bassin Loire</v>
          </cell>
          <cell r="H1824" t="str">
            <v>AUVERGNE-RHONE-ALPES</v>
          </cell>
          <cell r="I1824" t="str">
            <v>Loire</v>
          </cell>
          <cell r="J1824" t="str">
            <v>SAINT-JUST-EN-CHEVALET</v>
          </cell>
          <cell r="K1824" t="str">
            <v>Le roc bonoris</v>
          </cell>
          <cell r="Q1824">
            <v>4420157</v>
          </cell>
          <cell r="R1824" t="str">
            <v>Aval cariere</v>
          </cell>
          <cell r="S1824" t="str">
            <v>Le Boen à Saint-just-en-chevalet</v>
          </cell>
          <cell r="T1824" t="str">
            <v>763708.38240316</v>
          </cell>
          <cell r="U1824" t="str">
            <v>6536547.14390660</v>
          </cell>
          <cell r="V1824" t="str">
            <v>RGF93 / Lambert 93</v>
          </cell>
        </row>
        <row r="1825">
          <cell r="A1825">
            <v>4420158</v>
          </cell>
          <cell r="C1825" t="str">
            <v>LOIRE-BRETAGNE</v>
          </cell>
          <cell r="D1825" t="str">
            <v>Bassin Loire</v>
          </cell>
          <cell r="H1825" t="str">
            <v>AUVERGNE-RHONE-ALPES</v>
          </cell>
          <cell r="I1825" t="str">
            <v>Loire</v>
          </cell>
          <cell r="J1825" t="str">
            <v>LA TUILIERE</v>
          </cell>
          <cell r="K1825" t="str">
            <v>Blayot</v>
          </cell>
          <cell r="Q1825">
            <v>4420158</v>
          </cell>
          <cell r="R1825" t="str">
            <v>Aval pont</v>
          </cell>
          <cell r="S1825" t="str">
            <v>Le Boen à Tuiliere (la)</v>
          </cell>
          <cell r="T1825" t="str">
            <v>760706.16184759</v>
          </cell>
          <cell r="U1825" t="str">
            <v>6540341.36624861</v>
          </cell>
          <cell r="V1825" t="str">
            <v>RGF93 / Lambert 93</v>
          </cell>
        </row>
        <row r="1826">
          <cell r="A1826">
            <v>4420159</v>
          </cell>
          <cell r="C1826" t="str">
            <v>LOIRE-BRETAGNE</v>
          </cell>
          <cell r="D1826" t="str">
            <v>Bassin Loire</v>
          </cell>
          <cell r="H1826" t="str">
            <v>AUVERGNE-RHONE-ALPES</v>
          </cell>
          <cell r="I1826" t="str">
            <v>Loire</v>
          </cell>
          <cell r="J1826" t="str">
            <v>SAINT-JUST-EN-CHEVALET</v>
          </cell>
          <cell r="K1826" t="str">
            <v>Le roc bonoris</v>
          </cell>
          <cell r="Q1826">
            <v>4420159</v>
          </cell>
          <cell r="R1826" t="str">
            <v>Aval cariere</v>
          </cell>
          <cell r="S1826" t="str">
            <v>Le Boen à Saint-just-en-chevalet</v>
          </cell>
          <cell r="T1826" t="str">
            <v>763735.04376041</v>
          </cell>
          <cell r="U1826" t="str">
            <v>6536509.94958818</v>
          </cell>
          <cell r="V1826" t="str">
            <v>RGF93 / Lambert 93</v>
          </cell>
        </row>
        <row r="1827">
          <cell r="A1827">
            <v>4420160</v>
          </cell>
          <cell r="C1827" t="str">
            <v>LOIRE-BRETAGNE</v>
          </cell>
          <cell r="D1827" t="str">
            <v>Bassin Loire</v>
          </cell>
          <cell r="H1827" t="str">
            <v>AUVERGNE-RHONE-ALPES</v>
          </cell>
          <cell r="I1827" t="str">
            <v>Loire</v>
          </cell>
          <cell r="J1827" t="str">
            <v>SAINT-JUST-EN-CHEVALET</v>
          </cell>
          <cell r="K1827" t="str">
            <v>Chez bras</v>
          </cell>
          <cell r="Q1827">
            <v>4420160</v>
          </cell>
          <cell r="R1827" t="str">
            <v>Amont du pont</v>
          </cell>
          <cell r="S1827" t="str">
            <v>Le Noyer à Saint-just-en-chevalet</v>
          </cell>
          <cell r="T1827" t="str">
            <v>762961.31507359</v>
          </cell>
          <cell r="U1827" t="str">
            <v>6534931.87512639</v>
          </cell>
          <cell r="V1827" t="str">
            <v>RGF93 / Lambert 93</v>
          </cell>
        </row>
        <row r="1828">
          <cell r="A1828">
            <v>4420161</v>
          </cell>
          <cell r="C1828" t="str">
            <v>LOIRE-BRETAGNE</v>
          </cell>
          <cell r="D1828" t="str">
            <v>Bassin Loire</v>
          </cell>
          <cell r="H1828" t="str">
            <v>AUVERGNE-RHONE-ALPES</v>
          </cell>
          <cell r="I1828" t="str">
            <v>Loire</v>
          </cell>
          <cell r="J1828" t="str">
            <v>MERLE-LEIGNEC</v>
          </cell>
          <cell r="K1828" t="str">
            <v>Aval pont d104</v>
          </cell>
          <cell r="Q1828">
            <v>4420161</v>
          </cell>
          <cell r="R1828" t="str">
            <v>Station ensat n°4</v>
          </cell>
          <cell r="S1828" t="str">
            <v>L'Andrable à Merle</v>
          </cell>
          <cell r="T1828" t="str">
            <v>779551.63074132</v>
          </cell>
          <cell r="U1828" t="str">
            <v>6477356.79760354</v>
          </cell>
          <cell r="V1828" t="str">
            <v>RGF93 / Lambert 93</v>
          </cell>
        </row>
        <row r="1829">
          <cell r="A1829">
            <v>4420162</v>
          </cell>
          <cell r="C1829" t="str">
            <v>LOIRE-BRETAGNE</v>
          </cell>
          <cell r="D1829" t="str">
            <v>Bassin Loire</v>
          </cell>
          <cell r="H1829" t="str">
            <v>AUVERGNE-RHONE-ALPES</v>
          </cell>
          <cell r="I1829" t="str">
            <v>Loire</v>
          </cell>
          <cell r="J1829" t="str">
            <v>UNIEUX</v>
          </cell>
          <cell r="K1829" t="str">
            <v>Amont pont de boiron</v>
          </cell>
          <cell r="Q1829">
            <v>4420162</v>
          </cell>
          <cell r="R1829" t="str">
            <v>NR</v>
          </cell>
          <cell r="S1829" t="str">
            <v>L'Ondaine à Unieux</v>
          </cell>
          <cell r="T1829" t="str">
            <v>798090.48657870</v>
          </cell>
          <cell r="U1829" t="str">
            <v>6479427.21547750</v>
          </cell>
          <cell r="V1829" t="str">
            <v>RGF93 / Lambert 93</v>
          </cell>
        </row>
        <row r="1830">
          <cell r="A1830">
            <v>4420163</v>
          </cell>
          <cell r="C1830" t="str">
            <v>LOIRE-BRETAGNE</v>
          </cell>
          <cell r="D1830" t="str">
            <v>Bassin Loire</v>
          </cell>
          <cell r="H1830" t="str">
            <v>AUVERGNE-RHONE-ALPES</v>
          </cell>
          <cell r="I1830" t="str">
            <v>Loire</v>
          </cell>
          <cell r="J1830" t="str">
            <v>LE CHAMBON-FEUGEROLLES</v>
          </cell>
          <cell r="K1830" t="str">
            <v>Aval pont d10</v>
          </cell>
          <cell r="Q1830">
            <v>4420163</v>
          </cell>
          <cell r="R1830" t="str">
            <v>NR</v>
          </cell>
          <cell r="S1830" t="str">
            <v>L'Ondaine au Chambon-feugerolles</v>
          </cell>
          <cell r="T1830" t="str">
            <v>803312.17971696</v>
          </cell>
          <cell r="U1830" t="str">
            <v>6478418.65911636</v>
          </cell>
          <cell r="V1830" t="str">
            <v>RGF93 / Lambert 93</v>
          </cell>
        </row>
        <row r="1831">
          <cell r="A1831">
            <v>4420164</v>
          </cell>
          <cell r="C1831" t="str">
            <v>LOIRE-BRETAGNE</v>
          </cell>
          <cell r="D1831" t="str">
            <v>Bassin Loire</v>
          </cell>
          <cell r="H1831" t="str">
            <v>AUVERGNE-RHONE-ALPES</v>
          </cell>
          <cell r="I1831" t="str">
            <v>Loire</v>
          </cell>
          <cell r="J1831" t="str">
            <v>FIRMINY</v>
          </cell>
          <cell r="K1831" t="str">
            <v>Chazeau</v>
          </cell>
          <cell r="Q1831">
            <v>4420164</v>
          </cell>
          <cell r="R1831" t="str">
            <v>Aval stade et amont lycee</v>
          </cell>
          <cell r="S1831" t="str">
            <v>La Gampille à Firminy</v>
          </cell>
          <cell r="T1831" t="str">
            <v>799849.86731829</v>
          </cell>
          <cell r="U1831" t="str">
            <v>6475430.85042209</v>
          </cell>
          <cell r="V1831" t="str">
            <v>RGF93 / Lambert 93</v>
          </cell>
        </row>
        <row r="1832">
          <cell r="A1832">
            <v>4420165</v>
          </cell>
          <cell r="C1832" t="str">
            <v>LOIRE-BRETAGNE</v>
          </cell>
          <cell r="D1832" t="str">
            <v>Bassin Loire</v>
          </cell>
          <cell r="H1832" t="str">
            <v>AUVERGNE-RHONE-ALPES</v>
          </cell>
          <cell r="I1832" t="str">
            <v>Loire</v>
          </cell>
          <cell r="J1832" t="str">
            <v>LE CHAMBON-FEUGEROLLES</v>
          </cell>
          <cell r="K1832" t="str">
            <v>Ancienne pisciculture federale</v>
          </cell>
          <cell r="Q1832">
            <v>4420165</v>
          </cell>
          <cell r="R1832" t="str">
            <v>Amont immediat du batiment</v>
          </cell>
          <cell r="S1832" t="str">
            <v>Le Valcherie au Chambon-feugerolles</v>
          </cell>
          <cell r="T1832" t="str">
            <v>804898.56536096</v>
          </cell>
          <cell r="U1832" t="str">
            <v>6476401.97004180</v>
          </cell>
          <cell r="V1832" t="str">
            <v>RGF93 / Lambert 93</v>
          </cell>
        </row>
        <row r="1833">
          <cell r="A1833">
            <v>4420166</v>
          </cell>
          <cell r="C1833" t="str">
            <v>LOIRE-BRETAGNE</v>
          </cell>
          <cell r="D1833" t="str">
            <v>Bassin Loire</v>
          </cell>
          <cell r="H1833" t="str">
            <v>AUVERGNE-RHONE-ALPES</v>
          </cell>
          <cell r="I1833" t="str">
            <v>Loire</v>
          </cell>
          <cell r="J1833" t="str">
            <v>FIRMINY</v>
          </cell>
          <cell r="K1833" t="str">
            <v>Moulin des brosses</v>
          </cell>
          <cell r="Q1833">
            <v>4420166</v>
          </cell>
          <cell r="R1833" t="str">
            <v>NR</v>
          </cell>
          <cell r="S1833" t="str">
            <v>L' Echapre à Firminy</v>
          </cell>
          <cell r="T1833" t="str">
            <v>802224.20653883</v>
          </cell>
          <cell r="U1833" t="str">
            <v>6476192.93973156</v>
          </cell>
          <cell r="V1833" t="str">
            <v>RGF93 / Lambert 93</v>
          </cell>
        </row>
        <row r="1834">
          <cell r="A1834">
            <v>4420167</v>
          </cell>
          <cell r="C1834" t="str">
            <v>LOIRE-BRETAGNE</v>
          </cell>
          <cell r="D1834" t="str">
            <v>Bassin Loire</v>
          </cell>
          <cell r="H1834" t="str">
            <v>AUVERGNE-RHONE-ALPES</v>
          </cell>
          <cell r="I1834" t="str">
            <v>Loire</v>
          </cell>
          <cell r="J1834" t="str">
            <v>LE CHAMBON-FEUGEROLLES</v>
          </cell>
          <cell r="K1834" t="str">
            <v>Aqueduc</v>
          </cell>
          <cell r="Q1834">
            <v>4420167</v>
          </cell>
          <cell r="R1834" t="str">
            <v>Amont aqueduc</v>
          </cell>
          <cell r="S1834" t="str">
            <v>Le Cotatey au Chambon-feugerolles</v>
          </cell>
          <cell r="T1834" t="str">
            <v>805521.94040322</v>
          </cell>
          <cell r="U1834" t="str">
            <v>6477803.39108339</v>
          </cell>
          <cell r="V1834" t="str">
            <v>RGF93 / Lambert 93</v>
          </cell>
        </row>
        <row r="1835">
          <cell r="A1835">
            <v>4420168</v>
          </cell>
          <cell r="C1835" t="str">
            <v>LOIRE-BRETAGNE</v>
          </cell>
          <cell r="D1835" t="str">
            <v>Bassin Loire</v>
          </cell>
          <cell r="H1835" t="str">
            <v>AUVERGNE-RHONE-ALPES</v>
          </cell>
          <cell r="I1835" t="str">
            <v>Loire</v>
          </cell>
          <cell r="J1835" t="str">
            <v>LE CHAMBON-FEUGEROLLES</v>
          </cell>
          <cell r="K1835" t="str">
            <v>Bassin carot</v>
          </cell>
          <cell r="Q1835">
            <v>4420168</v>
          </cell>
          <cell r="R1835" t="str">
            <v>Amont et aval du pont</v>
          </cell>
          <cell r="S1835" t="str">
            <v>Le Cotatey au Chambon-feugerolles</v>
          </cell>
          <cell r="T1835" t="str">
            <v>805180.78070142</v>
          </cell>
          <cell r="U1835" t="str">
            <v>6478452.71046272</v>
          </cell>
          <cell r="V1835" t="str">
            <v>RGF93 / Lambert 93</v>
          </cell>
        </row>
        <row r="1836">
          <cell r="A1836">
            <v>4420169</v>
          </cell>
          <cell r="C1836" t="str">
            <v>LOIRE-BRETAGNE</v>
          </cell>
          <cell r="D1836" t="str">
            <v>Bassin Loire</v>
          </cell>
          <cell r="H1836" t="str">
            <v>AUVERGNE-RHONE-ALPES</v>
          </cell>
          <cell r="I1836" t="str">
            <v>Loire</v>
          </cell>
          <cell r="J1836" t="str">
            <v>UNIEUX</v>
          </cell>
          <cell r="K1836" t="str">
            <v>Pont de la rue de massenet</v>
          </cell>
          <cell r="Q1836">
            <v>4420169</v>
          </cell>
          <cell r="R1836" t="str">
            <v>Du pont au 1er seuil</v>
          </cell>
          <cell r="S1836" t="str">
            <v>L' Egotay à Unieux</v>
          </cell>
          <cell r="T1836" t="str">
            <v>799195.10870115</v>
          </cell>
          <cell r="U1836" t="str">
            <v>6480087.21434062</v>
          </cell>
          <cell r="V1836" t="str">
            <v>RGF93 / Lambert 93</v>
          </cell>
        </row>
        <row r="1837">
          <cell r="A1837">
            <v>4420170</v>
          </cell>
          <cell r="C1837" t="str">
            <v>LOIRE-BRETAGNE</v>
          </cell>
          <cell r="D1837" t="str">
            <v>Bassin Loire</v>
          </cell>
          <cell r="H1837" t="str">
            <v>AUVERGNE-RHONE-ALPES</v>
          </cell>
          <cell r="I1837" t="str">
            <v>Loire</v>
          </cell>
          <cell r="J1837" t="str">
            <v>ROANNE</v>
          </cell>
          <cell r="K1837" t="str">
            <v>Aval piscine</v>
          </cell>
          <cell r="Q1837">
            <v>4420170</v>
          </cell>
          <cell r="R1837" t="str">
            <v>Du saule marque au seuil marque</v>
          </cell>
          <cell r="S1837" t="str">
            <v>Le Renaison à Roanne</v>
          </cell>
          <cell r="T1837" t="str">
            <v>781975.96457812</v>
          </cell>
          <cell r="U1837" t="str">
            <v>6548578.66562149</v>
          </cell>
          <cell r="V1837" t="str">
            <v>RGF93 / Lambert 93</v>
          </cell>
        </row>
        <row r="1838">
          <cell r="A1838">
            <v>4420171</v>
          </cell>
          <cell r="C1838" t="str">
            <v>LOIRE-BRETAGNE</v>
          </cell>
          <cell r="D1838" t="str">
            <v>Bassin Loire</v>
          </cell>
          <cell r="H1838" t="str">
            <v>AUVERGNE-RHONE-ALPES</v>
          </cell>
          <cell r="I1838" t="str">
            <v>Loire</v>
          </cell>
          <cell r="J1838" t="str">
            <v>ROANNE</v>
          </cell>
          <cell r="K1838" t="str">
            <v>Piscine</v>
          </cell>
          <cell r="Q1838">
            <v>4420171</v>
          </cell>
          <cell r="R1838" t="str">
            <v>150 m en aval du pont</v>
          </cell>
          <cell r="S1838" t="str">
            <v>Le Renaison à Roanne</v>
          </cell>
          <cell r="T1838" t="str">
            <v>782235.62293628</v>
          </cell>
          <cell r="U1838" t="str">
            <v>6548564.47004177</v>
          </cell>
          <cell r="V1838" t="str">
            <v>RGF93 / Lambert 93</v>
          </cell>
        </row>
        <row r="1839">
          <cell r="A1839">
            <v>4420172</v>
          </cell>
          <cell r="C1839" t="str">
            <v>LOIRE-BRETAGNE</v>
          </cell>
          <cell r="D1839" t="str">
            <v>Bassin Loire</v>
          </cell>
          <cell r="H1839" t="str">
            <v>AUVERGNE-RHONE-ALPES</v>
          </cell>
          <cell r="I1839" t="str">
            <v>Loire</v>
          </cell>
          <cell r="J1839" t="str">
            <v>SAINT-DENIS-SUR-COISE</v>
          </cell>
          <cell r="K1839" t="str">
            <v>Moulin blanchard</v>
          </cell>
          <cell r="Q1839">
            <v>4420172</v>
          </cell>
          <cell r="R1839" t="str">
            <v>Amont passerelle confluence bilaise</v>
          </cell>
          <cell r="S1839" t="str">
            <v>La Coise à Saint-denis-sur-coise</v>
          </cell>
          <cell r="T1839" t="str">
            <v>810161.69008911</v>
          </cell>
          <cell r="U1839" t="str">
            <v>6502670.59527220</v>
          </cell>
          <cell r="V1839" t="str">
            <v>RGF93 / Lambert 93</v>
          </cell>
        </row>
        <row r="1840">
          <cell r="A1840">
            <v>4420173</v>
          </cell>
          <cell r="C1840" t="str">
            <v>LOIRE-BRETAGNE</v>
          </cell>
          <cell r="D1840" t="str">
            <v>Bassin Loire</v>
          </cell>
          <cell r="H1840" t="str">
            <v>AUVERGNE-RHONE-ALPES</v>
          </cell>
          <cell r="I1840" t="str">
            <v>Loire</v>
          </cell>
          <cell r="J1840" t="str">
            <v>POMMIERS-EN-FOREZ</v>
          </cell>
          <cell r="K1840" t="str">
            <v>Reserve prefectorale</v>
          </cell>
          <cell r="Q1840">
            <v>4420173</v>
          </cell>
          <cell r="R1840" t="str">
            <v>De la confluence avec l'aix au pont departementale sgl-pommiers</v>
          </cell>
          <cell r="S1840" t="str">
            <v>L'Isable à Saint-germain-laval</v>
          </cell>
          <cell r="T1840" t="str">
            <v>781388.74403647</v>
          </cell>
          <cell r="U1840" t="str">
            <v>6526262.83614806</v>
          </cell>
          <cell r="V1840" t="str">
            <v>RGF93 / Lambert 93</v>
          </cell>
        </row>
        <row r="1841">
          <cell r="A1841">
            <v>4420174</v>
          </cell>
          <cell r="C1841" t="str">
            <v>LOIRE-BRETAGNE</v>
          </cell>
          <cell r="D1841" t="str">
            <v>Bassin Loire</v>
          </cell>
          <cell r="H1841" t="str">
            <v>AUVERGNE-RHONE-ALPES</v>
          </cell>
          <cell r="I1841" t="str">
            <v>Loire</v>
          </cell>
          <cell r="J1841" t="str">
            <v>POMMIERS-EN-FOREZ</v>
          </cell>
          <cell r="K1841" t="str">
            <v>La varenne</v>
          </cell>
          <cell r="Q1841">
            <v>4420174</v>
          </cell>
          <cell r="R1841" t="str">
            <v>NR</v>
          </cell>
          <cell r="S1841" t="str">
            <v>L'Aix à Pommiers</v>
          </cell>
          <cell r="T1841" t="str">
            <v>783525.72012483</v>
          </cell>
          <cell r="U1841" t="str">
            <v>6525537.29662578</v>
          </cell>
          <cell r="V1841" t="str">
            <v>RGF93 / Lambert 93</v>
          </cell>
        </row>
        <row r="1842">
          <cell r="A1842">
            <v>4420175</v>
          </cell>
          <cell r="C1842" t="str">
            <v>LOIRE-BRETAGNE</v>
          </cell>
          <cell r="D1842" t="str">
            <v>Bassin Loire</v>
          </cell>
          <cell r="H1842" t="str">
            <v>AUVERGNE-RHONE-ALPES</v>
          </cell>
          <cell r="I1842" t="str">
            <v>Loire</v>
          </cell>
          <cell r="J1842" t="str">
            <v>SAINT-GEORGES-DE-BAROILLE</v>
          </cell>
          <cell r="K1842" t="str">
            <v>La breche</v>
          </cell>
          <cell r="Q1842">
            <v>4420175</v>
          </cell>
          <cell r="R1842" t="str">
            <v>NR</v>
          </cell>
          <cell r="S1842" t="str">
            <v>L'Aix à Nervieux</v>
          </cell>
          <cell r="T1842" t="str">
            <v>787123.14068934</v>
          </cell>
          <cell r="U1842" t="str">
            <v>6526189.13630441</v>
          </cell>
          <cell r="V1842" t="str">
            <v>RGF93 / Lambert 93</v>
          </cell>
        </row>
        <row r="1843">
          <cell r="A1843">
            <v>4420176</v>
          </cell>
          <cell r="C1843" t="str">
            <v>LOIRE-BRETAGNE</v>
          </cell>
          <cell r="D1843" t="str">
            <v>Bassin Loire</v>
          </cell>
          <cell r="H1843" t="str">
            <v>AUVERGNE-RHONE-ALPES</v>
          </cell>
          <cell r="I1843" t="str">
            <v>Loire</v>
          </cell>
          <cell r="J1843" t="str">
            <v>SURY-LE-COMTAL</v>
          </cell>
          <cell r="K1843" t="str">
            <v>Aubigny</v>
          </cell>
          <cell r="Q1843">
            <v>4420176</v>
          </cell>
          <cell r="R1843" t="str">
            <v>Arrivee du fosse de l'etang</v>
          </cell>
          <cell r="S1843" t="str">
            <v>La Mare à Sury-le-comtal</v>
          </cell>
          <cell r="T1843" t="str">
            <v>792025.77553864</v>
          </cell>
          <cell r="U1843" t="str">
            <v>6492214.34920092</v>
          </cell>
          <cell r="V1843" t="str">
            <v>RGF93 / Lambert 93</v>
          </cell>
        </row>
        <row r="1844">
          <cell r="A1844">
            <v>4420177</v>
          </cell>
          <cell r="C1844" t="str">
            <v>LOIRE-BRETAGNE</v>
          </cell>
          <cell r="D1844" t="str">
            <v>Bassin Loire</v>
          </cell>
          <cell r="H1844" t="str">
            <v>AUVERGNE-RHONE-ALPES</v>
          </cell>
          <cell r="I1844" t="str">
            <v>Loire</v>
          </cell>
          <cell r="J1844" t="str">
            <v>SAINT-MARCELLIN-EN-FOREZ</v>
          </cell>
          <cell r="K1844" t="str">
            <v>Pont canal</v>
          </cell>
          <cell r="Q1844">
            <v>4420177</v>
          </cell>
          <cell r="R1844" t="str">
            <v>50 amont du pont canal</v>
          </cell>
          <cell r="S1844" t="str">
            <v>La Mare à Saint-marcellin-en-forez</v>
          </cell>
          <cell r="T1844" t="str">
            <v>791848.15308195</v>
          </cell>
          <cell r="U1844" t="str">
            <v>6491064.88826065</v>
          </cell>
          <cell r="V1844" t="str">
            <v>RGF93 / Lambert 93</v>
          </cell>
        </row>
        <row r="1845">
          <cell r="A1845">
            <v>4420178</v>
          </cell>
          <cell r="C1845" t="str">
            <v>LOIRE-BRETAGNE</v>
          </cell>
          <cell r="D1845" t="str">
            <v>Bassin Loire</v>
          </cell>
          <cell r="H1845" t="str">
            <v>AUVERGNE-RHONE-ALPES</v>
          </cell>
          <cell r="I1845" t="str">
            <v>Loire</v>
          </cell>
          <cell r="J1845" t="str">
            <v>SAINT-MARCELLIN-EN-FOREZ</v>
          </cell>
          <cell r="K1845" t="str">
            <v>Aboen</v>
          </cell>
          <cell r="Q1845">
            <v>4420178</v>
          </cell>
          <cell r="R1845" t="str">
            <v>Amont du passage a gue</v>
          </cell>
          <cell r="S1845" t="str">
            <v>La Mare à Saint-marcellin-en-forez</v>
          </cell>
          <cell r="T1845" t="str">
            <v>791749.91009749</v>
          </cell>
          <cell r="U1845" t="str">
            <v>6490790.96926554</v>
          </cell>
          <cell r="V1845" t="str">
            <v>RGF93 / Lambert 93</v>
          </cell>
        </row>
        <row r="1846">
          <cell r="A1846">
            <v>4420179</v>
          </cell>
          <cell r="C1846" t="str">
            <v>LOIRE-BRETAGNE</v>
          </cell>
          <cell r="D1846" t="str">
            <v>Bassin Loire</v>
          </cell>
          <cell r="H1846" t="str">
            <v>AUVERGNE-RHONE-ALPES</v>
          </cell>
          <cell r="I1846" t="str">
            <v>Loire</v>
          </cell>
          <cell r="J1846" t="str">
            <v>SAINT-MARCELLIN-EN-FOREZ</v>
          </cell>
          <cell r="K1846" t="str">
            <v>Outre l'eau</v>
          </cell>
          <cell r="Q1846">
            <v>4420179</v>
          </cell>
          <cell r="R1846" t="str">
            <v>NR</v>
          </cell>
          <cell r="S1846" t="str">
            <v>La Mare à Saint-marcellin-en-forez</v>
          </cell>
          <cell r="T1846" t="str">
            <v>790955.38980271</v>
          </cell>
          <cell r="U1846" t="str">
            <v>6489823.59559800</v>
          </cell>
          <cell r="V1846" t="str">
            <v>RGF93 / Lambert 93</v>
          </cell>
        </row>
        <row r="1847">
          <cell r="A1847">
            <v>4420180</v>
          </cell>
          <cell r="C1847" t="str">
            <v>LOIRE-BRETAGNE</v>
          </cell>
          <cell r="D1847" t="str">
            <v>Bassin Loire</v>
          </cell>
          <cell r="H1847" t="str">
            <v>AUVERGNE-RHONE-ALPES</v>
          </cell>
          <cell r="I1847" t="str">
            <v>Loire</v>
          </cell>
          <cell r="J1847" t="str">
            <v>TRELINS</v>
          </cell>
          <cell r="K1847" t="str">
            <v>Stade de trelins</v>
          </cell>
          <cell r="Q1847">
            <v>4420180</v>
          </cell>
          <cell r="R1847" t="str">
            <v>Parcours no kill</v>
          </cell>
          <cell r="S1847" t="str">
            <v>Le Lignon à Trelins</v>
          </cell>
          <cell r="T1847" t="str">
            <v>778674.66549203</v>
          </cell>
          <cell r="U1847" t="str">
            <v>6515505.28679507</v>
          </cell>
          <cell r="V1847" t="str">
            <v>RGF93 / Lambert 93</v>
          </cell>
        </row>
        <row r="1848">
          <cell r="A1848">
            <v>4420181</v>
          </cell>
          <cell r="C1848" t="str">
            <v>LOIRE-BRETAGNE</v>
          </cell>
          <cell r="D1848" t="str">
            <v>Bassin Loire</v>
          </cell>
          <cell r="H1848" t="str">
            <v>AUVERGNE-RHONE-ALPES</v>
          </cell>
          <cell r="I1848" t="str">
            <v>Loire</v>
          </cell>
          <cell r="J1848" t="str">
            <v>SAINTE-AGATHE-LA-BOUTERESSE</v>
          </cell>
          <cell r="K1848" t="str">
            <v>Foriat</v>
          </cell>
          <cell r="Q1848">
            <v>4420181</v>
          </cell>
          <cell r="R1848" t="str">
            <v>NR</v>
          </cell>
          <cell r="S1848" t="str">
            <v>Le Lignon à Montverdun</v>
          </cell>
          <cell r="T1848" t="str">
            <v>779743.01559246</v>
          </cell>
          <cell r="U1848" t="str">
            <v>6515421.27951821</v>
          </cell>
          <cell r="V1848" t="str">
            <v>RGF93 / Lambert 93</v>
          </cell>
        </row>
        <row r="1849">
          <cell r="A1849">
            <v>4420182</v>
          </cell>
          <cell r="C1849" t="str">
            <v>LOIRE-BRETAGNE</v>
          </cell>
          <cell r="D1849" t="str">
            <v>Bassin Loire</v>
          </cell>
          <cell r="H1849" t="str">
            <v>AUVERGNE-RHONE-ALPES</v>
          </cell>
          <cell r="I1849" t="str">
            <v>Loire</v>
          </cell>
          <cell r="J1849" t="str">
            <v>RENAISON</v>
          </cell>
          <cell r="K1849" t="str">
            <v>Aire de picnic aval barrages</v>
          </cell>
          <cell r="Q1849">
            <v>4420182</v>
          </cell>
          <cell r="R1849" t="str">
            <v>NR</v>
          </cell>
          <cell r="S1849" t="str">
            <v>La Tache à Renaison</v>
          </cell>
          <cell r="T1849" t="str">
            <v>767756.35481023</v>
          </cell>
          <cell r="U1849" t="str">
            <v>6549908.35424422</v>
          </cell>
          <cell r="V1849" t="str">
            <v>RGF93 / Lambert 93</v>
          </cell>
        </row>
        <row r="1850">
          <cell r="A1850">
            <v>4420184</v>
          </cell>
          <cell r="C1850" t="str">
            <v>LOIRE-BRETAGNE</v>
          </cell>
          <cell r="D1850" t="str">
            <v>Bassin Loire</v>
          </cell>
          <cell r="H1850" t="str">
            <v>AUVERGNE-RHONE-ALPES</v>
          </cell>
          <cell r="I1850" t="str">
            <v>Loire</v>
          </cell>
          <cell r="J1850" t="str">
            <v>SAINT-MARTIN-LESTRA</v>
          </cell>
          <cell r="K1850" t="str">
            <v>Le caillot</v>
          </cell>
          <cell r="Q1850">
            <v>4420184</v>
          </cell>
          <cell r="R1850" t="str">
            <v>50 en amont de la rd103</v>
          </cell>
          <cell r="S1850" t="str">
            <v>La Doise à Saint-martin-lestra</v>
          </cell>
          <cell r="T1850" t="str">
            <v>805098.73282039</v>
          </cell>
          <cell r="U1850" t="str">
            <v>6515765.20436699</v>
          </cell>
          <cell r="V1850" t="str">
            <v>RGF93 / Lambert 93</v>
          </cell>
        </row>
        <row r="1851">
          <cell r="A1851">
            <v>4420185</v>
          </cell>
          <cell r="C1851" t="str">
            <v>LOIRE-BRETAGNE</v>
          </cell>
          <cell r="D1851" t="str">
            <v>Bassin Loire</v>
          </cell>
          <cell r="H1851" t="str">
            <v>AUVERGNE-RHONE-ALPES</v>
          </cell>
          <cell r="I1851" t="str">
            <v>Loire</v>
          </cell>
          <cell r="J1851" t="str">
            <v>MONTCHAL</v>
          </cell>
          <cell r="K1851" t="str">
            <v>Chez vial</v>
          </cell>
          <cell r="Q1851">
            <v>4420185</v>
          </cell>
          <cell r="R1851" t="str">
            <v>300m en aval de la confluence avec le ru de chez buron</v>
          </cell>
          <cell r="S1851" t="str">
            <v>Le Moulin piquet à Montchal</v>
          </cell>
          <cell r="T1851" t="str">
            <v>804166.43267430</v>
          </cell>
          <cell r="U1851" t="str">
            <v>6525964.25306127</v>
          </cell>
          <cell r="V1851" t="str">
            <v>RGF93 / Lambert 93</v>
          </cell>
        </row>
        <row r="1852">
          <cell r="A1852">
            <v>4420186</v>
          </cell>
          <cell r="C1852" t="str">
            <v>LOIRE-BRETAGNE</v>
          </cell>
          <cell r="D1852" t="str">
            <v>Bassin Loire</v>
          </cell>
          <cell r="H1852" t="str">
            <v>AUVERGNE-RHONE-ALPES</v>
          </cell>
          <cell r="I1852" t="str">
            <v>Loire</v>
          </cell>
          <cell r="J1852" t="str">
            <v>SAINT-CYR-DE-FAVIERES</v>
          </cell>
          <cell r="K1852" t="str">
            <v>La goutte</v>
          </cell>
          <cell r="Q1852">
            <v>4420186</v>
          </cell>
          <cell r="R1852" t="str">
            <v>NR</v>
          </cell>
          <cell r="S1852" t="str">
            <v>La Goutte mordon à Saint-cyr-de-favieres</v>
          </cell>
          <cell r="T1852" t="str">
            <v>785354.37304952</v>
          </cell>
          <cell r="U1852" t="str">
            <v>6541204.23369177</v>
          </cell>
          <cell r="V1852" t="str">
            <v>RGF93 / Lambert 93</v>
          </cell>
        </row>
        <row r="1853">
          <cell r="A1853">
            <v>4420187</v>
          </cell>
          <cell r="C1853" t="str">
            <v>LOIRE-BRETAGNE</v>
          </cell>
          <cell r="D1853" t="str">
            <v>Bassin Loire</v>
          </cell>
          <cell r="H1853" t="str">
            <v>AUVERGNE-RHONE-ALPES</v>
          </cell>
          <cell r="I1853" t="str">
            <v>Loire</v>
          </cell>
          <cell r="J1853" t="str">
            <v>MONTAGNY</v>
          </cell>
          <cell r="K1853" t="str">
            <v>Les pres</v>
          </cell>
          <cell r="Q1853">
            <v>4420187</v>
          </cell>
          <cell r="R1853" t="str">
            <v>Amont pont de la cordeliere</v>
          </cell>
          <cell r="S1853" t="str">
            <v>Le Chapesson à Montagny</v>
          </cell>
          <cell r="T1853" t="str">
            <v>792579.74577414</v>
          </cell>
          <cell r="U1853" t="str">
            <v>6548908.18848131</v>
          </cell>
          <cell r="V1853" t="str">
            <v>RGF93 / Lambert 93</v>
          </cell>
        </row>
        <row r="1854">
          <cell r="A1854">
            <v>4420189</v>
          </cell>
          <cell r="C1854" t="str">
            <v>LOIRE-BRETAGNE</v>
          </cell>
          <cell r="D1854" t="str">
            <v>Bassin Loire</v>
          </cell>
          <cell r="H1854" t="str">
            <v>AUVERGNE-RHONE-ALPES</v>
          </cell>
          <cell r="I1854" t="str">
            <v>Loire</v>
          </cell>
          <cell r="J1854" t="str">
            <v>PERREUX</v>
          </cell>
          <cell r="K1854" t="str">
            <v>Le moulin</v>
          </cell>
          <cell r="Q1854">
            <v>4420189</v>
          </cell>
          <cell r="R1854" t="str">
            <v>NR</v>
          </cell>
          <cell r="S1854" t="str">
            <v>Le Chambut à Perreux</v>
          </cell>
          <cell r="T1854" t="str">
            <v>787198.63317961</v>
          </cell>
          <cell r="U1854" t="str">
            <v>6548827.04044078</v>
          </cell>
          <cell r="V1854" t="str">
            <v>RGF93 / Lambert 93</v>
          </cell>
        </row>
        <row r="1855">
          <cell r="A1855">
            <v>4420190</v>
          </cell>
          <cell r="C1855" t="str">
            <v>LOIRE-BRETAGNE</v>
          </cell>
          <cell r="D1855" t="str">
            <v>Bassin Loire</v>
          </cell>
          <cell r="H1855" t="str">
            <v>AUVERGNE-RHONE-ALPES</v>
          </cell>
          <cell r="I1855" t="str">
            <v>Loire</v>
          </cell>
          <cell r="J1855" t="str">
            <v>MARLHES</v>
          </cell>
          <cell r="K1855" t="str">
            <v>La colliere</v>
          </cell>
          <cell r="Q1855">
            <v>4420190</v>
          </cell>
          <cell r="R1855" t="str">
            <v>Amont confluence maboeuf</v>
          </cell>
          <cell r="S1855" t="str">
            <v>Le Lautaret à Marlhes</v>
          </cell>
          <cell r="T1855" t="str">
            <v>808884.10293775</v>
          </cell>
          <cell r="U1855" t="str">
            <v>6467501.10042112</v>
          </cell>
          <cell r="V1855" t="str">
            <v>RGF93 / Lambert 93</v>
          </cell>
        </row>
        <row r="1856">
          <cell r="A1856">
            <v>4420191</v>
          </cell>
          <cell r="C1856" t="str">
            <v>LOIRE-BRETAGNE</v>
          </cell>
          <cell r="D1856" t="str">
            <v>Bassin Loire</v>
          </cell>
          <cell r="H1856" t="str">
            <v>AUVERGNE-RHONE-ALPES</v>
          </cell>
          <cell r="I1856" t="str">
            <v>Loire</v>
          </cell>
          <cell r="J1856" t="str">
            <v>MARLHES</v>
          </cell>
          <cell r="K1856" t="str">
            <v>Periniere</v>
          </cell>
          <cell r="Q1856">
            <v>4420191</v>
          </cell>
          <cell r="R1856" t="str">
            <v>Amont rd 501</v>
          </cell>
          <cell r="S1856" t="str">
            <v>Le Lautaret à Marlhes</v>
          </cell>
          <cell r="T1856" t="str">
            <v>811677.95187933</v>
          </cell>
          <cell r="U1856" t="str">
            <v>6468251.60386581</v>
          </cell>
          <cell r="V1856" t="str">
            <v>RGF93 / Lambert 93</v>
          </cell>
        </row>
        <row r="1857">
          <cell r="A1857">
            <v>4420192</v>
          </cell>
          <cell r="C1857" t="str">
            <v>LOIRE-BRETAGNE</v>
          </cell>
          <cell r="D1857" t="str">
            <v>Bassin Loire</v>
          </cell>
          <cell r="H1857" t="str">
            <v>AUVERGNE-RHONE-ALPES</v>
          </cell>
          <cell r="I1857" t="str">
            <v>Loire</v>
          </cell>
          <cell r="J1857" t="str">
            <v>MARLHES</v>
          </cell>
          <cell r="K1857" t="str">
            <v>La chaux</v>
          </cell>
          <cell r="Q1857">
            <v>4420192</v>
          </cell>
          <cell r="R1857" t="str">
            <v>NR</v>
          </cell>
          <cell r="S1857" t="str">
            <v>L' Ecotay à Marlhes</v>
          </cell>
          <cell r="T1857" t="str">
            <v>809896.88454876</v>
          </cell>
          <cell r="U1857" t="str">
            <v>6465589.21444293</v>
          </cell>
          <cell r="V1857" t="str">
            <v>RGF93 / Lambert 93</v>
          </cell>
        </row>
        <row r="1858">
          <cell r="A1858">
            <v>4420193</v>
          </cell>
          <cell r="C1858" t="str">
            <v>LOIRE-BRETAGNE</v>
          </cell>
          <cell r="D1858" t="str">
            <v>Bassin Loire</v>
          </cell>
          <cell r="H1858" t="str">
            <v>AUVERGNE-RHONE-ALPES</v>
          </cell>
          <cell r="I1858" t="str">
            <v>Loire</v>
          </cell>
          <cell r="J1858" t="str">
            <v>SAINT-GENEST-MALIFAUX</v>
          </cell>
          <cell r="K1858" t="str">
            <v>La condamine</v>
          </cell>
          <cell r="Q1858">
            <v>4420193</v>
          </cell>
          <cell r="R1858" t="str">
            <v>NR</v>
          </cell>
          <cell r="S1858" t="str">
            <v>Le Bridoux à Saint-genest-malifaux</v>
          </cell>
          <cell r="T1858" t="str">
            <v>813967.82822888</v>
          </cell>
          <cell r="U1858" t="str">
            <v>6471414.20331103</v>
          </cell>
          <cell r="V1858" t="str">
            <v>RGF93 / Lambert 93</v>
          </cell>
        </row>
        <row r="1859">
          <cell r="A1859">
            <v>4420194</v>
          </cell>
          <cell r="C1859" t="str">
            <v>LOIRE-BRETAGNE</v>
          </cell>
          <cell r="D1859" t="str">
            <v>Bassin Loire</v>
          </cell>
          <cell r="H1859" t="str">
            <v>AUVERGNE-RHONE-ALPES</v>
          </cell>
          <cell r="I1859" t="str">
            <v>Loire</v>
          </cell>
          <cell r="J1859" t="str">
            <v>MARLHES</v>
          </cell>
          <cell r="K1859" t="str">
            <v>Aval maison de l'eau</v>
          </cell>
          <cell r="Q1859">
            <v>4420194</v>
          </cell>
          <cell r="R1859" t="str">
            <v>NR</v>
          </cell>
          <cell r="S1859" t="str">
            <v>L' Ecotay à Marlhes</v>
          </cell>
          <cell r="T1859" t="str">
            <v>808600.45782890</v>
          </cell>
          <cell r="U1859" t="str">
            <v>6464696.07923005</v>
          </cell>
          <cell r="V1859" t="str">
            <v>RGF93 / Lambert 93</v>
          </cell>
        </row>
        <row r="1860">
          <cell r="A1860">
            <v>4420195</v>
          </cell>
          <cell r="C1860" t="str">
            <v>LOIRE-BRETAGNE</v>
          </cell>
          <cell r="D1860" t="str">
            <v>Bassin Loire</v>
          </cell>
          <cell r="H1860" t="str">
            <v>AUVERGNE-RHONE-ALPES</v>
          </cell>
          <cell r="I1860" t="str">
            <v>Loire</v>
          </cell>
          <cell r="J1860" t="str">
            <v>SAINT-GENEST-MALIFAUX</v>
          </cell>
          <cell r="K1860" t="str">
            <v>Les chomeys</v>
          </cell>
          <cell r="Q1860">
            <v>4420195</v>
          </cell>
          <cell r="R1860" t="str">
            <v>Amont confluence bridoux</v>
          </cell>
          <cell r="S1860" t="str">
            <v>Le Bridoux à Saint-genest-malifaux</v>
          </cell>
          <cell r="T1860" t="str">
            <v>813449.59093721</v>
          </cell>
          <cell r="U1860" t="str">
            <v>6471213.80385789</v>
          </cell>
          <cell r="V1860" t="str">
            <v>RGF93 / Lambert 93</v>
          </cell>
        </row>
        <row r="1861">
          <cell r="A1861">
            <v>4420196</v>
          </cell>
          <cell r="C1861" t="str">
            <v>LOIRE-BRETAGNE</v>
          </cell>
          <cell r="D1861" t="str">
            <v>Bassin Loire</v>
          </cell>
          <cell r="H1861" t="str">
            <v>AUVERGNE-RHONE-ALPES</v>
          </cell>
          <cell r="I1861" t="str">
            <v>Loire</v>
          </cell>
          <cell r="J1861" t="str">
            <v>ESTIVAREILLES</v>
          </cell>
          <cell r="K1861" t="str">
            <v>Tortorel</v>
          </cell>
          <cell r="Q1861">
            <v>4420196</v>
          </cell>
          <cell r="R1861" t="str">
            <v>NR</v>
          </cell>
          <cell r="S1861" t="str">
            <v>Le Tortorel à Estivareilles</v>
          </cell>
          <cell r="T1861" t="str">
            <v>780350.39219280</v>
          </cell>
          <cell r="U1861" t="str">
            <v>6482825.07204728</v>
          </cell>
          <cell r="V1861" t="str">
            <v>RGF93 / Lambert 93</v>
          </cell>
        </row>
        <row r="1862">
          <cell r="A1862">
            <v>4420197</v>
          </cell>
          <cell r="C1862" t="str">
            <v>LOIRE-BRETAGNE</v>
          </cell>
          <cell r="D1862" t="str">
            <v>Bassin Loire</v>
          </cell>
          <cell r="H1862" t="str">
            <v>AUVERGNE-RHONE-ALPES</v>
          </cell>
          <cell r="I1862" t="str">
            <v>Loire</v>
          </cell>
          <cell r="J1862" t="str">
            <v>SAINT-JEAN-SOLEYMIEUX</v>
          </cell>
          <cell r="K1862" t="str">
            <v>Chantereine</v>
          </cell>
          <cell r="Q1862">
            <v>4420197</v>
          </cell>
          <cell r="R1862" t="str">
            <v>NR</v>
          </cell>
          <cell r="S1862" t="str">
            <v>Le Moulin juquel à Saint-jean-soleymieux</v>
          </cell>
          <cell r="T1862" t="str">
            <v>778391.18718325</v>
          </cell>
          <cell r="U1862" t="str">
            <v>6489770.48850581</v>
          </cell>
          <cell r="V1862" t="str">
            <v>RGF93 / Lambert 93</v>
          </cell>
        </row>
        <row r="1863">
          <cell r="A1863">
            <v>4420198</v>
          </cell>
          <cell r="C1863" t="str">
            <v>LOIRE-BRETAGNE</v>
          </cell>
          <cell r="D1863" t="str">
            <v>Bassin Loire</v>
          </cell>
          <cell r="H1863" t="str">
            <v>AUVERGNE-RHONE-ALPES</v>
          </cell>
          <cell r="I1863" t="str">
            <v>Loire</v>
          </cell>
          <cell r="J1863" t="str">
            <v>SAINT-JEAN-SOLEYMIEUX</v>
          </cell>
          <cell r="K1863" t="str">
            <v>Chantereine</v>
          </cell>
          <cell r="Q1863">
            <v>4420198</v>
          </cell>
          <cell r="R1863" t="str">
            <v>NR</v>
          </cell>
          <cell r="S1863" t="str">
            <v>Le Chantereine à Saint-jean-soleymieux</v>
          </cell>
          <cell r="T1863" t="str">
            <v>778236.88841490</v>
          </cell>
          <cell r="U1863" t="str">
            <v>6489836.74060034</v>
          </cell>
          <cell r="V1863" t="str">
            <v>RGF93 / Lambert 93</v>
          </cell>
        </row>
        <row r="1864">
          <cell r="A1864">
            <v>4420199</v>
          </cell>
          <cell r="C1864" t="str">
            <v>LOIRE-BRETAGNE</v>
          </cell>
          <cell r="D1864" t="str">
            <v>Bassin Loire</v>
          </cell>
          <cell r="H1864" t="str">
            <v>AUVERGNE-RHONE-ALPES</v>
          </cell>
          <cell r="I1864" t="str">
            <v>Loire</v>
          </cell>
          <cell r="J1864" t="str">
            <v>GUMIERES</v>
          </cell>
          <cell r="K1864" t="str">
            <v>Prolange</v>
          </cell>
          <cell r="Q1864">
            <v>4420199</v>
          </cell>
          <cell r="R1864" t="str">
            <v>NR</v>
          </cell>
          <cell r="S1864" t="str">
            <v>Le Prolange à Gumieres</v>
          </cell>
          <cell r="T1864" t="str">
            <v>776932.36737976</v>
          </cell>
          <cell r="U1864" t="str">
            <v>6491756.11021459</v>
          </cell>
          <cell r="V1864" t="str">
            <v>RGF93 / Lambert 93</v>
          </cell>
        </row>
        <row r="1865">
          <cell r="A1865">
            <v>4420200</v>
          </cell>
          <cell r="C1865" t="str">
            <v>LOIRE-BRETAGNE</v>
          </cell>
          <cell r="D1865" t="str">
            <v>Bassin Loire</v>
          </cell>
          <cell r="H1865" t="str">
            <v>AUVERGNE-RHONE-ALPES</v>
          </cell>
          <cell r="I1865" t="str">
            <v>Loire</v>
          </cell>
          <cell r="J1865" t="str">
            <v>MERLE-LEIGNEC</v>
          </cell>
          <cell r="K1865" t="str">
            <v>Aval pont rd 142</v>
          </cell>
          <cell r="Q1865">
            <v>4420200</v>
          </cell>
          <cell r="R1865" t="str">
            <v>NR</v>
          </cell>
          <cell r="S1865" t="str">
            <v>Le Chansou à Merle</v>
          </cell>
          <cell r="T1865" t="str">
            <v>780074.21593009</v>
          </cell>
          <cell r="U1865" t="str">
            <v>6477951.81732270</v>
          </cell>
          <cell r="V1865" t="str">
            <v>RGF93 / Lambert 93</v>
          </cell>
        </row>
        <row r="1866">
          <cell r="A1866">
            <v>4420201</v>
          </cell>
          <cell r="C1866" t="str">
            <v>LOIRE-BRETAGNE</v>
          </cell>
          <cell r="D1866" t="str">
            <v>Bassin Loire</v>
          </cell>
          <cell r="H1866" t="str">
            <v>AUVERGNE-RHONE-ALPES</v>
          </cell>
          <cell r="I1866" t="str">
            <v>Loire</v>
          </cell>
          <cell r="J1866" t="str">
            <v>MONTARCHER</v>
          </cell>
          <cell r="K1866" t="str">
            <v>Le crozet</v>
          </cell>
          <cell r="Q1866">
            <v>4420201</v>
          </cell>
          <cell r="R1866" t="str">
            <v>NR</v>
          </cell>
          <cell r="S1866" t="str">
            <v>Le Borel à la Chapelle-en-lafaye</v>
          </cell>
          <cell r="T1866" t="str">
            <v>776975.94333831</v>
          </cell>
          <cell r="U1866" t="str">
            <v>6484297.42776566</v>
          </cell>
          <cell r="V1866" t="str">
            <v>RGF93 / Lambert 93</v>
          </cell>
        </row>
        <row r="1867">
          <cell r="A1867">
            <v>4420202</v>
          </cell>
          <cell r="C1867" t="str">
            <v>LOIRE-BRETAGNE</v>
          </cell>
          <cell r="D1867" t="str">
            <v>Bassin Loire</v>
          </cell>
          <cell r="H1867" t="str">
            <v>AUVERGNE-RHONE-ALPES</v>
          </cell>
          <cell r="I1867" t="str">
            <v>Loire</v>
          </cell>
          <cell r="J1867" t="str">
            <v>LA CHAPELLE-EN-LAFAYE</v>
          </cell>
          <cell r="K1867" t="str">
            <v>Jamilard</v>
          </cell>
          <cell r="Q1867">
            <v>4420202</v>
          </cell>
          <cell r="R1867" t="str">
            <v>50 amont pont rd 14</v>
          </cell>
          <cell r="S1867" t="str">
            <v>Le Monty à la Chapelle-en-lafaye</v>
          </cell>
          <cell r="T1867" t="str">
            <v>776868.18936470</v>
          </cell>
          <cell r="U1867" t="str">
            <v>6485727.05834751</v>
          </cell>
          <cell r="V1867" t="str">
            <v>RGF93 / Lambert 93</v>
          </cell>
        </row>
        <row r="1868">
          <cell r="A1868">
            <v>4420203</v>
          </cell>
          <cell r="C1868" t="str">
            <v>LOIRE-BRETAGNE</v>
          </cell>
          <cell r="D1868" t="str">
            <v>Bassin Loire</v>
          </cell>
          <cell r="H1868" t="str">
            <v>AUVERGNE-RHONE-ALPES</v>
          </cell>
          <cell r="I1868" t="str">
            <v>Loire</v>
          </cell>
          <cell r="J1868" t="str">
            <v>SAINT-HILAIRE-CUSSON-LA-VALMITTE</v>
          </cell>
          <cell r="K1868" t="str">
            <v>Chazourne</v>
          </cell>
          <cell r="Q1868">
            <v>4420203</v>
          </cell>
          <cell r="R1868" t="str">
            <v>NR</v>
          </cell>
          <cell r="S1868" t="str">
            <v>L'Aigue Blanche à Saint-hilaire-cusson-la-va</v>
          </cell>
          <cell r="T1868" t="str">
            <v>781725.43037171</v>
          </cell>
          <cell r="U1868" t="str">
            <v>6475564.94062945</v>
          </cell>
          <cell r="V1868" t="str">
            <v>RGF93 / Lambert 93</v>
          </cell>
        </row>
        <row r="1869">
          <cell r="A1869">
            <v>4420204</v>
          </cell>
          <cell r="C1869" t="str">
            <v>LOIRE-BRETAGNE</v>
          </cell>
          <cell r="D1869" t="str">
            <v>Bassin Loire</v>
          </cell>
          <cell r="H1869" t="str">
            <v>AUVERGNE-RHONE-ALPES</v>
          </cell>
          <cell r="I1869" t="str">
            <v>Loire</v>
          </cell>
          <cell r="J1869" t="str">
            <v>SAINT-HILAIRE-CUSSON-LA-VALMITTE</v>
          </cell>
          <cell r="K1869" t="str">
            <v>Pont de laval</v>
          </cell>
          <cell r="Q1869">
            <v>4420204</v>
          </cell>
          <cell r="R1869" t="str">
            <v>NR</v>
          </cell>
          <cell r="S1869" t="str">
            <v>L'Aigue Blanche à Saint-hilaire-cusson-la-va</v>
          </cell>
          <cell r="T1869" t="str">
            <v>783014.79352459</v>
          </cell>
          <cell r="U1869" t="str">
            <v>6472099.12284528</v>
          </cell>
          <cell r="V1869" t="str">
            <v>RGF93 / Lambert 93</v>
          </cell>
        </row>
        <row r="1870">
          <cell r="A1870">
            <v>4420205</v>
          </cell>
          <cell r="C1870" t="str">
            <v>LOIRE-BRETAGNE</v>
          </cell>
          <cell r="D1870" t="str">
            <v>Bassin Loire</v>
          </cell>
          <cell r="H1870" t="str">
            <v>AUVERGNE-RHONE-ALPES</v>
          </cell>
          <cell r="I1870" t="str">
            <v>Loire</v>
          </cell>
          <cell r="J1870" t="str">
            <v>ESTIVAREILLES</v>
          </cell>
          <cell r="K1870" t="str">
            <v>Le clos</v>
          </cell>
          <cell r="Q1870">
            <v>4420205</v>
          </cell>
          <cell r="R1870" t="str">
            <v>150 amont du pont rd 44</v>
          </cell>
          <cell r="S1870" t="str">
            <v>Le Clos à Estivareilles</v>
          </cell>
          <cell r="T1870" t="str">
            <v>778669.17266972</v>
          </cell>
          <cell r="U1870" t="str">
            <v>6481915.18223128</v>
          </cell>
          <cell r="V1870" t="str">
            <v>RGF93 / Lambert 93</v>
          </cell>
        </row>
        <row r="1871">
          <cell r="A1871">
            <v>4420206</v>
          </cell>
          <cell r="C1871" t="str">
            <v>LOIRE-BRETAGNE</v>
          </cell>
          <cell r="D1871" t="str">
            <v>Bassin Loire</v>
          </cell>
          <cell r="H1871" t="str">
            <v>AUVERGNE-RHONE-ALPES</v>
          </cell>
          <cell r="I1871" t="str">
            <v>Loire</v>
          </cell>
          <cell r="J1871" t="str">
            <v>NOIRETABLE</v>
          </cell>
          <cell r="K1871" t="str">
            <v>Le grand bois</v>
          </cell>
          <cell r="Q1871">
            <v>4420206</v>
          </cell>
          <cell r="R1871" t="str">
            <v>40mamont piste forestiere</v>
          </cell>
          <cell r="S1871" t="str">
            <v>Grand Bois (Ru du) à Noiretable</v>
          </cell>
          <cell r="T1871" t="str">
            <v>755781.49423366</v>
          </cell>
          <cell r="U1871" t="str">
            <v>6522198.82310957</v>
          </cell>
          <cell r="V1871" t="str">
            <v>RGF93 / Lambert 93</v>
          </cell>
        </row>
        <row r="1872">
          <cell r="A1872">
            <v>4420207</v>
          </cell>
          <cell r="C1872" t="str">
            <v>LOIRE-BRETAGNE</v>
          </cell>
          <cell r="D1872" t="str">
            <v>Bassin Loire</v>
          </cell>
          <cell r="H1872" t="str">
            <v>AUVERGNE-RHONE-ALPES</v>
          </cell>
          <cell r="I1872" t="str">
            <v>Loire</v>
          </cell>
          <cell r="J1872" t="str">
            <v>NOIRETABLE</v>
          </cell>
          <cell r="K1872" t="str">
            <v>La lage</v>
          </cell>
          <cell r="Q1872">
            <v>4420207</v>
          </cell>
          <cell r="R1872" t="str">
            <v>NR</v>
          </cell>
          <cell r="S1872" t="str">
            <v>L'Anzon à Noiretable</v>
          </cell>
          <cell r="T1872" t="str">
            <v>757691.46959464</v>
          </cell>
          <cell r="U1872" t="str">
            <v>6520034.50757185</v>
          </cell>
          <cell r="V1872" t="str">
            <v>RGF93 / Lambert 93</v>
          </cell>
        </row>
        <row r="1873">
          <cell r="A1873">
            <v>4420208</v>
          </cell>
          <cell r="C1873" t="str">
            <v>LOIRE-BRETAGNE</v>
          </cell>
          <cell r="D1873" t="str">
            <v>Bassin Loire</v>
          </cell>
          <cell r="H1873" t="str">
            <v>AUVERGNE-RHONE-ALPES</v>
          </cell>
          <cell r="I1873" t="str">
            <v>Loire</v>
          </cell>
          <cell r="J1873" t="str">
            <v>NOIRETABLE</v>
          </cell>
          <cell r="K1873" t="str">
            <v>La loge roiret</v>
          </cell>
          <cell r="Q1873">
            <v>4420208</v>
          </cell>
          <cell r="R1873" t="str">
            <v>NR</v>
          </cell>
          <cell r="S1873" t="str">
            <v>Loge (Ru de la) Roiret à Noiretable</v>
          </cell>
          <cell r="T1873" t="str">
            <v>756536.88339925</v>
          </cell>
          <cell r="U1873" t="str">
            <v>6521732.82144398</v>
          </cell>
          <cell r="V1873" t="str">
            <v>RGF93 / Lambert 93</v>
          </cell>
        </row>
        <row r="1874">
          <cell r="A1874">
            <v>4420209</v>
          </cell>
          <cell r="C1874" t="str">
            <v>LOIRE-BRETAGNE</v>
          </cell>
          <cell r="D1874" t="str">
            <v>Bassin Loire</v>
          </cell>
          <cell r="H1874" t="str">
            <v>AUVERGNE-RHONE-ALPES</v>
          </cell>
          <cell r="I1874" t="str">
            <v>Loire</v>
          </cell>
          <cell r="J1874" t="str">
            <v>NOIRETABLE</v>
          </cell>
          <cell r="K1874" t="str">
            <v>Tourbiere puy verines aval</v>
          </cell>
          <cell r="Q1874">
            <v>4420209</v>
          </cell>
          <cell r="R1874" t="str">
            <v>NR</v>
          </cell>
          <cell r="S1874" t="str">
            <v>Le Lignon à Noiretable</v>
          </cell>
          <cell r="T1874" t="str">
            <v>756230.43535313</v>
          </cell>
          <cell r="U1874" t="str">
            <v>6522120.08359709</v>
          </cell>
          <cell r="V1874" t="str">
            <v>RGF93 / Lambert 93</v>
          </cell>
        </row>
        <row r="1875">
          <cell r="A1875">
            <v>4420210</v>
          </cell>
          <cell r="C1875" t="str">
            <v>LOIRE-BRETAGNE</v>
          </cell>
          <cell r="D1875" t="str">
            <v>Bassin Loire</v>
          </cell>
          <cell r="H1875" t="str">
            <v>AUVERGNE-RHONE-ALPES</v>
          </cell>
          <cell r="I1875" t="str">
            <v>Loire</v>
          </cell>
          <cell r="J1875" t="str">
            <v>NOIRETABLE</v>
          </cell>
          <cell r="K1875" t="str">
            <v>Tourbiere puy verines amont</v>
          </cell>
          <cell r="Q1875">
            <v>4420210</v>
          </cell>
          <cell r="R1875" t="str">
            <v>NR</v>
          </cell>
          <cell r="S1875" t="str">
            <v>Le Lignon à Noiretable</v>
          </cell>
          <cell r="T1875" t="str">
            <v>756145.17673242</v>
          </cell>
          <cell r="U1875" t="str">
            <v>6522080.84098361</v>
          </cell>
          <cell r="V1875" t="str">
            <v>RGF93 / Lambert 93</v>
          </cell>
        </row>
        <row r="1876">
          <cell r="A1876">
            <v>4420211</v>
          </cell>
          <cell r="C1876" t="str">
            <v>LOIRE-BRETAGNE</v>
          </cell>
          <cell r="D1876" t="str">
            <v>Bassin Loire</v>
          </cell>
          <cell r="H1876" t="str">
            <v>AUVERGNE-RHONE-ALPES</v>
          </cell>
          <cell r="I1876" t="str">
            <v>Loire</v>
          </cell>
          <cell r="J1876" t="str">
            <v>NOIRETABLE</v>
          </cell>
          <cell r="K1876" t="str">
            <v>La planche</v>
          </cell>
          <cell r="Q1876">
            <v>4420211</v>
          </cell>
          <cell r="R1876" t="str">
            <v>50 m aval prise d'eau du plan d'eau de la roche</v>
          </cell>
          <cell r="S1876" t="str">
            <v>Le Lignon à Noiretable</v>
          </cell>
          <cell r="T1876" t="str">
            <v>759492.23640786</v>
          </cell>
          <cell r="U1876" t="str">
            <v>6523256.42198936</v>
          </cell>
          <cell r="V1876" t="str">
            <v>RGF93 / Lambert 93</v>
          </cell>
        </row>
        <row r="1877">
          <cell r="A1877">
            <v>4420212</v>
          </cell>
          <cell r="C1877" t="str">
            <v>LOIRE-BRETAGNE</v>
          </cell>
          <cell r="D1877" t="str">
            <v>Bassin Loire</v>
          </cell>
          <cell r="H1877" t="str">
            <v>AUVERGNE-RHONE-ALPES</v>
          </cell>
          <cell r="I1877" t="str">
            <v>Loire</v>
          </cell>
          <cell r="J1877" t="str">
            <v>LES SALLES</v>
          </cell>
          <cell r="K1877" t="str">
            <v>Les chazelets</v>
          </cell>
          <cell r="Q1877">
            <v>4420212</v>
          </cell>
          <cell r="R1877" t="str">
            <v>NR</v>
          </cell>
          <cell r="S1877" t="str">
            <v>La Goutte à Salles (les)</v>
          </cell>
          <cell r="T1877" t="str">
            <v>761001.01208511</v>
          </cell>
          <cell r="U1877" t="str">
            <v>6529747.98683833</v>
          </cell>
          <cell r="V1877" t="str">
            <v>RGF93 / Lambert 93</v>
          </cell>
        </row>
        <row r="1878">
          <cell r="A1878">
            <v>4420213</v>
          </cell>
          <cell r="C1878" t="str">
            <v>LOIRE-BRETAGNE</v>
          </cell>
          <cell r="D1878" t="str">
            <v>Bassin Loire</v>
          </cell>
          <cell r="H1878" t="str">
            <v>AUVERGNE-RHONE-ALPES</v>
          </cell>
          <cell r="I1878" t="str">
            <v>Loire</v>
          </cell>
          <cell r="J1878" t="str">
            <v>LES SALLES</v>
          </cell>
          <cell r="K1878" t="str">
            <v>Le lac</v>
          </cell>
          <cell r="Q1878">
            <v>4420213</v>
          </cell>
          <cell r="R1878" t="str">
            <v>NR</v>
          </cell>
          <cell r="S1878" t="str">
            <v>Les Salles aux Salles</v>
          </cell>
          <cell r="T1878" t="str">
            <v>764209.17723746</v>
          </cell>
          <cell r="U1878" t="str">
            <v>6527502.70244945</v>
          </cell>
          <cell r="V1878" t="str">
            <v>RGF93 / Lambert 93</v>
          </cell>
        </row>
        <row r="1879">
          <cell r="A1879">
            <v>4420214</v>
          </cell>
          <cell r="C1879" t="str">
            <v>LOIRE-BRETAGNE</v>
          </cell>
          <cell r="D1879" t="str">
            <v>Bassin Loire</v>
          </cell>
          <cell r="H1879" t="str">
            <v>AUVERGNE-RHONE-ALPES</v>
          </cell>
          <cell r="I1879" t="str">
            <v>Loire</v>
          </cell>
          <cell r="J1879" t="str">
            <v>CERVIERES</v>
          </cell>
          <cell r="K1879" t="str">
            <v>Bareille</v>
          </cell>
          <cell r="Q1879">
            <v>4420214</v>
          </cell>
          <cell r="R1879" t="str">
            <v>NR</v>
          </cell>
          <cell r="S1879" t="str">
            <v>Le Ruisseau de Bareille à Cervieres</v>
          </cell>
          <cell r="T1879" t="str">
            <v>760169.58263462</v>
          </cell>
          <cell r="U1879" t="str">
            <v>6528316.28167229</v>
          </cell>
          <cell r="V1879" t="str">
            <v>RGF93 / Lambert 93</v>
          </cell>
        </row>
        <row r="1880">
          <cell r="A1880">
            <v>4420215</v>
          </cell>
          <cell r="C1880" t="str">
            <v>LOIRE-BRETAGNE</v>
          </cell>
          <cell r="D1880" t="str">
            <v>Bassin Loire</v>
          </cell>
          <cell r="H1880" t="str">
            <v>AUVERGNE-RHONE-ALPES</v>
          </cell>
          <cell r="I1880" t="str">
            <v>Loire</v>
          </cell>
          <cell r="J1880" t="str">
            <v>LES SALLES</v>
          </cell>
          <cell r="K1880" t="str">
            <v>La combelle</v>
          </cell>
          <cell r="Q1880">
            <v>4420215</v>
          </cell>
          <cell r="R1880" t="str">
            <v>50m amont rejet lagunage</v>
          </cell>
          <cell r="S1880" t="str">
            <v>Le Ruisseau de Bareille aux Salles</v>
          </cell>
          <cell r="T1880" t="str">
            <v>762052.72810417</v>
          </cell>
          <cell r="U1880" t="str">
            <v>6527700.83413860</v>
          </cell>
          <cell r="V1880" t="str">
            <v>RGF93 / Lambert 93</v>
          </cell>
        </row>
        <row r="1881">
          <cell r="A1881">
            <v>4420216</v>
          </cell>
          <cell r="C1881" t="str">
            <v>LOIRE-BRETAGNE</v>
          </cell>
          <cell r="D1881" t="str">
            <v>Bassin Loire</v>
          </cell>
          <cell r="H1881" t="str">
            <v>AUVERGNE-RHONE-ALPES</v>
          </cell>
          <cell r="I1881" t="str">
            <v>Loire</v>
          </cell>
          <cell r="J1881" t="str">
            <v>LES SALLES</v>
          </cell>
          <cell r="K1881" t="str">
            <v>Royon</v>
          </cell>
          <cell r="Q1881">
            <v>4420216</v>
          </cell>
          <cell r="R1881" t="str">
            <v>50m aval confluence ru de goutoule</v>
          </cell>
          <cell r="S1881" t="str">
            <v>Les Salles aux Salles</v>
          </cell>
          <cell r="T1881" t="str">
            <v>760970.73128835</v>
          </cell>
          <cell r="U1881" t="str">
            <v>6526765.82727470</v>
          </cell>
          <cell r="V1881" t="str">
            <v>RGF93 / Lambert 93</v>
          </cell>
        </row>
        <row r="1882">
          <cell r="A1882">
            <v>4420217</v>
          </cell>
          <cell r="C1882" t="str">
            <v>LOIRE-BRETAGNE</v>
          </cell>
          <cell r="D1882" t="str">
            <v>Bassin Loire</v>
          </cell>
          <cell r="H1882" t="str">
            <v>AUVERGNE-RHONE-ALPES</v>
          </cell>
          <cell r="I1882" t="str">
            <v>Loire</v>
          </cell>
          <cell r="J1882" t="str">
            <v>SAINT-CYR-DE-VALORGES</v>
          </cell>
          <cell r="K1882" t="str">
            <v>La vignonnerie</v>
          </cell>
          <cell r="Q1882">
            <v>4420217</v>
          </cell>
          <cell r="R1882" t="str">
            <v>400m amont confluence ru du moulin lafay</v>
          </cell>
          <cell r="S1882" t="str">
            <v>La Vignonnerie à Saint-cyr-de-valorges</v>
          </cell>
          <cell r="T1882" t="str">
            <v>801040.44745886</v>
          </cell>
          <cell r="U1882" t="str">
            <v>6532809.95368991</v>
          </cell>
          <cell r="V1882" t="str">
            <v>RGF93 / Lambert 93</v>
          </cell>
        </row>
        <row r="1883">
          <cell r="A1883">
            <v>4420218</v>
          </cell>
          <cell r="C1883" t="str">
            <v>LOIRE-BRETAGNE</v>
          </cell>
          <cell r="D1883" t="str">
            <v>Bassin Loire</v>
          </cell>
          <cell r="H1883" t="str">
            <v>AUVERGNE-RHONE-ALPES</v>
          </cell>
          <cell r="I1883" t="str">
            <v>Loire</v>
          </cell>
          <cell r="J1883" t="str">
            <v>SAINT-CYR-DE-VALORGES</v>
          </cell>
          <cell r="K1883" t="str">
            <v>Rondiere</v>
          </cell>
          <cell r="Q1883">
            <v>4420218</v>
          </cell>
          <cell r="R1883" t="str">
            <v>Bordure de rd 64</v>
          </cell>
          <cell r="S1883" t="str">
            <v>Le Moulin lafay à Saint-cyr-de-valorges</v>
          </cell>
          <cell r="T1883" t="str">
            <v>800592.08089288</v>
          </cell>
          <cell r="U1883" t="str">
            <v>6532134.35529602</v>
          </cell>
          <cell r="V1883" t="str">
            <v>RGF93 / Lambert 93</v>
          </cell>
        </row>
        <row r="1884">
          <cell r="A1884">
            <v>4420219</v>
          </cell>
          <cell r="C1884" t="str">
            <v>LOIRE-BRETAGNE</v>
          </cell>
          <cell r="D1884" t="str">
            <v>Bassin Loire</v>
          </cell>
          <cell r="H1884" t="str">
            <v>AUVERGNE-RHONE-ALPES</v>
          </cell>
          <cell r="I1884" t="str">
            <v>Loire</v>
          </cell>
          <cell r="J1884" t="str">
            <v>SAINT-CYR-DE-VALORGES</v>
          </cell>
          <cell r="K1884" t="str">
            <v>Le pas</v>
          </cell>
          <cell r="Q1884">
            <v>4420219</v>
          </cell>
          <cell r="R1884" t="str">
            <v>NR</v>
          </cell>
          <cell r="S1884" t="str">
            <v>Le Pas à Saint-cyr-de-valorges</v>
          </cell>
          <cell r="T1884" t="str">
            <v>801871.44037178</v>
          </cell>
          <cell r="U1884" t="str">
            <v>6532775.90569184</v>
          </cell>
          <cell r="V1884" t="str">
            <v>RGF93 / Lambert 93</v>
          </cell>
        </row>
        <row r="1885">
          <cell r="A1885">
            <v>4420220</v>
          </cell>
          <cell r="C1885" t="str">
            <v>LOIRE-BRETAGNE</v>
          </cell>
          <cell r="D1885" t="str">
            <v>Bassin Loire</v>
          </cell>
          <cell r="H1885" t="str">
            <v>AUVERGNE-RHONE-ALPES</v>
          </cell>
          <cell r="I1885" t="str">
            <v>Loire</v>
          </cell>
          <cell r="J1885" t="str">
            <v>VIOLAY</v>
          </cell>
          <cell r="K1885" t="str">
            <v>Le chevalier</v>
          </cell>
          <cell r="Q1885">
            <v>4420220</v>
          </cell>
          <cell r="R1885" t="str">
            <v>10 000m en amont de la retenue d'eau d'echassieux</v>
          </cell>
          <cell r="S1885" t="str">
            <v>Le Gantet à Violay</v>
          </cell>
          <cell r="T1885" t="str">
            <v>803875.68736386</v>
          </cell>
          <cell r="U1885" t="str">
            <v>6530307.96595497</v>
          </cell>
          <cell r="V1885" t="str">
            <v>RGF93 / Lambert 93</v>
          </cell>
        </row>
        <row r="1886">
          <cell r="A1886">
            <v>4420221</v>
          </cell>
          <cell r="C1886" t="str">
            <v>LOIRE-BRETAGNE</v>
          </cell>
          <cell r="D1886" t="str">
            <v>Bassin Loire</v>
          </cell>
          <cell r="H1886" t="str">
            <v>AUVERGNE-RHONE-ALPES</v>
          </cell>
          <cell r="I1886" t="str">
            <v>Loire</v>
          </cell>
          <cell r="J1886" t="str">
            <v>MACHEZAL</v>
          </cell>
          <cell r="K1886" t="str">
            <v>La foret</v>
          </cell>
          <cell r="Q1886">
            <v>4420221</v>
          </cell>
          <cell r="R1886" t="str">
            <v>200 m environ en amont du pont de la rd 5</v>
          </cell>
          <cell r="S1886" t="str">
            <v>Nizière (Ru de la) à Machezal</v>
          </cell>
          <cell r="T1886" t="str">
            <v>801597.92387344</v>
          </cell>
          <cell r="U1886" t="str">
            <v>6538793.05620572</v>
          </cell>
          <cell r="V1886" t="str">
            <v>RGF93 / Lambert 93</v>
          </cell>
        </row>
        <row r="1887">
          <cell r="A1887">
            <v>4420222</v>
          </cell>
          <cell r="C1887" t="str">
            <v>LOIRE-BRETAGNE</v>
          </cell>
          <cell r="D1887" t="str">
            <v>Bassin Loire</v>
          </cell>
          <cell r="H1887" t="str">
            <v>AUVERGNE-RHONE-ALPES</v>
          </cell>
          <cell r="I1887" t="str">
            <v>Loire</v>
          </cell>
          <cell r="J1887" t="str">
            <v>MACHEZAL</v>
          </cell>
          <cell r="K1887" t="str">
            <v>Les brosses</v>
          </cell>
          <cell r="Q1887">
            <v>4420222</v>
          </cell>
          <cell r="R1887" t="str">
            <v>300m en amont du pont de la rd 38</v>
          </cell>
          <cell r="S1887" t="str">
            <v>Ecoron (Ru de l') à Fourneaux</v>
          </cell>
          <cell r="T1887" t="str">
            <v>800512.92766173</v>
          </cell>
          <cell r="U1887" t="str">
            <v>6539858.38250490</v>
          </cell>
          <cell r="V1887" t="str">
            <v>RGF93 / Lambert 93</v>
          </cell>
        </row>
        <row r="1888">
          <cell r="A1888">
            <v>4420223</v>
          </cell>
          <cell r="C1888" t="str">
            <v>LOIRE-BRETAGNE</v>
          </cell>
          <cell r="D1888" t="str">
            <v>Bassin Loire</v>
          </cell>
          <cell r="H1888" t="str">
            <v>AUVERGNE-RHONE-ALPES</v>
          </cell>
          <cell r="I1888" t="str">
            <v>Loire</v>
          </cell>
          <cell r="J1888" t="str">
            <v>CROIZET-SUR-GAND</v>
          </cell>
          <cell r="K1888" t="str">
            <v>Maroilles</v>
          </cell>
          <cell r="Q1888">
            <v>4420223</v>
          </cell>
          <cell r="R1888" t="str">
            <v>Le long de la rd 80 vers le lieu-dit les vavres</v>
          </cell>
          <cell r="S1888" t="str">
            <v>La Goutte du desert à Saint-symphorien-de-lay</v>
          </cell>
          <cell r="T1888" t="str">
            <v>793137.94170851</v>
          </cell>
          <cell r="U1888" t="str">
            <v>6536179.32822290</v>
          </cell>
          <cell r="V1888" t="str">
            <v>RGF93 / Lambert 93</v>
          </cell>
        </row>
        <row r="1889">
          <cell r="A1889">
            <v>4420224</v>
          </cell>
          <cell r="C1889" t="str">
            <v>LOIRE-BRETAGNE</v>
          </cell>
          <cell r="D1889" t="str">
            <v>Bassin Loire</v>
          </cell>
          <cell r="H1889" t="str">
            <v>AUVERGNE-RHONE-ALPES</v>
          </cell>
          <cell r="I1889" t="str">
            <v>Loire</v>
          </cell>
          <cell r="J1889" t="str">
            <v>MACHEZAL</v>
          </cell>
          <cell r="K1889" t="str">
            <v>Vareilles</v>
          </cell>
          <cell r="Q1889">
            <v>4420224</v>
          </cell>
          <cell r="R1889" t="str">
            <v>Environ 300m en aval du pont de la rd5</v>
          </cell>
          <cell r="S1889" t="str">
            <v>Les Cros à Chirassimont</v>
          </cell>
          <cell r="T1889" t="str">
            <v>800190.25719315</v>
          </cell>
          <cell r="U1889" t="str">
            <v>6535989.45408833</v>
          </cell>
          <cell r="V1889" t="str">
            <v>RGF93 / Lambert 93</v>
          </cell>
        </row>
        <row r="1890">
          <cell r="A1890">
            <v>4420225</v>
          </cell>
          <cell r="C1890" t="str">
            <v>LOIRE-BRETAGNE</v>
          </cell>
          <cell r="D1890" t="str">
            <v>Bassin Loire</v>
          </cell>
          <cell r="H1890" t="str">
            <v>AUVERGNE-RHONE-ALPES</v>
          </cell>
          <cell r="I1890" t="str">
            <v>Loire</v>
          </cell>
          <cell r="J1890" t="str">
            <v>POUILLY-SOUS-CHARLIEU</v>
          </cell>
          <cell r="K1890" t="str">
            <v>Bois carre</v>
          </cell>
          <cell r="Q1890">
            <v>4420225</v>
          </cell>
          <cell r="R1890" t="str">
            <v>Amont pont 10m,aval immediat de la route,altitude 300m</v>
          </cell>
          <cell r="S1890" t="str">
            <v>Le Ruisseau d' Aillant à Pouilly-sous-charlieu</v>
          </cell>
          <cell r="T1890" t="str">
            <v>788372.18658661</v>
          </cell>
          <cell r="U1890" t="str">
            <v>6560294.35155796</v>
          </cell>
          <cell r="V1890" t="str">
            <v>RGF93 / Lambert 93</v>
          </cell>
        </row>
        <row r="1891">
          <cell r="A1891">
            <v>4420226</v>
          </cell>
          <cell r="C1891" t="str">
            <v>LOIRE-BRETAGNE</v>
          </cell>
          <cell r="D1891" t="str">
            <v>Bassin Loire</v>
          </cell>
          <cell r="H1891" t="str">
            <v>AUVERGNE-RHONE-ALPES</v>
          </cell>
          <cell r="I1891" t="str">
            <v>Loire</v>
          </cell>
          <cell r="J1891" t="str">
            <v>ARCINGES</v>
          </cell>
          <cell r="K1891" t="str">
            <v>Destre</v>
          </cell>
          <cell r="Q1891">
            <v>4420226</v>
          </cell>
          <cell r="R1891" t="str">
            <v>Aval scierie destre</v>
          </cell>
          <cell r="S1891" t="str">
            <v>Le Chandonay à Cuinzier</v>
          </cell>
          <cell r="T1891" t="str">
            <v>799427.88762559</v>
          </cell>
          <cell r="U1891" t="str">
            <v>6559121.24302453</v>
          </cell>
          <cell r="V1891" t="str">
            <v>RGF93 / Lambert 93</v>
          </cell>
        </row>
        <row r="1892">
          <cell r="A1892">
            <v>4420227</v>
          </cell>
          <cell r="C1892" t="str">
            <v>LOIRE-BRETAGNE</v>
          </cell>
          <cell r="D1892" t="str">
            <v>Bassin Loire</v>
          </cell>
          <cell r="H1892" t="str">
            <v>AUVERGNE-RHONE-ALPES</v>
          </cell>
          <cell r="I1892" t="str">
            <v>Loire</v>
          </cell>
          <cell r="J1892" t="str">
            <v>LE CERGNE</v>
          </cell>
          <cell r="K1892" t="str">
            <v>Destre</v>
          </cell>
          <cell r="Q1892">
            <v>4420227</v>
          </cell>
          <cell r="R1892" t="str">
            <v>Amont scierie destre</v>
          </cell>
          <cell r="S1892" t="str">
            <v>Le Chandonay à Cuinzier</v>
          </cell>
          <cell r="T1892" t="str">
            <v>799757.71332150</v>
          </cell>
          <cell r="U1892" t="str">
            <v>6559133.42412815</v>
          </cell>
          <cell r="V1892" t="str">
            <v>RGF93 / Lambert 93</v>
          </cell>
        </row>
        <row r="1893">
          <cell r="A1893">
            <v>4420228</v>
          </cell>
          <cell r="C1893" t="str">
            <v>LOIRE-BRETAGNE</v>
          </cell>
          <cell r="D1893" t="str">
            <v>Bassin Loire</v>
          </cell>
          <cell r="H1893" t="str">
            <v>AUVERGNE-RHONE-ALPES</v>
          </cell>
          <cell r="I1893" t="str">
            <v>Loire</v>
          </cell>
          <cell r="J1893" t="str">
            <v>MAIZILLY</v>
          </cell>
          <cell r="K1893" t="str">
            <v>Chez deal</v>
          </cell>
          <cell r="Q1893">
            <v>4420228</v>
          </cell>
          <cell r="R1893" t="str">
            <v>Chez deal</v>
          </cell>
          <cell r="S1893" t="str">
            <v>La Goutte vinet à Maizilly</v>
          </cell>
          <cell r="T1893" t="str">
            <v>795648.17062533</v>
          </cell>
          <cell r="U1893" t="str">
            <v>6565241.27847228</v>
          </cell>
          <cell r="V1893" t="str">
            <v>RGF93 / Lambert 93</v>
          </cell>
        </row>
        <row r="1894">
          <cell r="A1894">
            <v>4420229</v>
          </cell>
          <cell r="C1894" t="str">
            <v>LOIRE-BRETAGNE</v>
          </cell>
          <cell r="D1894" t="str">
            <v>Bassin Loire</v>
          </cell>
          <cell r="H1894" t="str">
            <v>AUVERGNE-RHONE-ALPES</v>
          </cell>
          <cell r="I1894" t="str">
            <v>Loire</v>
          </cell>
          <cell r="J1894" t="str">
            <v>EPERCIEUX-SAINT-PAUL</v>
          </cell>
          <cell r="K1894" t="str">
            <v>Le chassagny</v>
          </cell>
          <cell r="Q1894">
            <v>4420229</v>
          </cell>
          <cell r="R1894" t="str">
            <v>Environ 30m en amont du pont de larn82</v>
          </cell>
          <cell r="S1894" t="str">
            <v>Les Odiberts à Epercieux-saint-paul</v>
          </cell>
          <cell r="T1894" t="str">
            <v>793107.31936880</v>
          </cell>
          <cell r="U1894" t="str">
            <v>6523765.32783108</v>
          </cell>
          <cell r="V1894" t="str">
            <v>RGF93 / Lambert 93</v>
          </cell>
        </row>
        <row r="1895">
          <cell r="A1895">
            <v>4420230</v>
          </cell>
          <cell r="C1895" t="str">
            <v>LOIRE-BRETAGNE</v>
          </cell>
          <cell r="D1895" t="str">
            <v>Bassin Loire</v>
          </cell>
          <cell r="H1895" t="str">
            <v>AUVERGNE-RHONE-ALPES</v>
          </cell>
          <cell r="I1895" t="str">
            <v>Loire</v>
          </cell>
          <cell r="J1895" t="str">
            <v>SAINTE-COLOMBE-SUR-GAND</v>
          </cell>
          <cell r="K1895" t="str">
            <v>Le gonon</v>
          </cell>
          <cell r="Q1895">
            <v>4420230</v>
          </cell>
          <cell r="R1895" t="str">
            <v>200 premiers metres en amont de la confluence avec le bernand</v>
          </cell>
          <cell r="S1895" t="str">
            <v>Le Gonon à Sainte-colombe-sur-gand</v>
          </cell>
          <cell r="T1895" t="str">
            <v>799010.07697913</v>
          </cell>
          <cell r="U1895" t="str">
            <v>6530564.18359823</v>
          </cell>
          <cell r="V1895" t="str">
            <v>RGF93 / Lambert 93</v>
          </cell>
        </row>
        <row r="1896">
          <cell r="A1896">
            <v>4420231</v>
          </cell>
          <cell r="C1896" t="str">
            <v>LOIRE-BRETAGNE</v>
          </cell>
          <cell r="D1896" t="str">
            <v>Bassin Loire</v>
          </cell>
          <cell r="H1896" t="str">
            <v>AUVERGNE-RHONE-ALPES</v>
          </cell>
          <cell r="I1896" t="str">
            <v>Loire</v>
          </cell>
          <cell r="J1896" t="str">
            <v>SAINTE-COLOMBE-SUR-GAND</v>
          </cell>
          <cell r="K1896" t="str">
            <v>Bernand</v>
          </cell>
          <cell r="Q1896">
            <v>4420231</v>
          </cell>
          <cell r="R1896" t="str">
            <v>Amont station sur les sources</v>
          </cell>
          <cell r="S1896" t="str">
            <v>Bernand (Ru du) à Sainte-colombe-sur-gand</v>
          </cell>
          <cell r="T1896" t="str">
            <v>800024.74888906</v>
          </cell>
          <cell r="U1896" t="str">
            <v>6529924.09697300</v>
          </cell>
          <cell r="V1896" t="str">
            <v>RGF93 / Lambert 93</v>
          </cell>
        </row>
        <row r="1897">
          <cell r="A1897">
            <v>4420232</v>
          </cell>
          <cell r="C1897" t="str">
            <v>LOIRE-BRETAGNE</v>
          </cell>
          <cell r="D1897" t="str">
            <v>Bassin Loire</v>
          </cell>
          <cell r="H1897" t="str">
            <v>AUVERGNE-RHONE-ALPES</v>
          </cell>
          <cell r="I1897" t="str">
            <v>Loire</v>
          </cell>
          <cell r="J1897" t="str">
            <v>SAINT-JUST-LA-PENDUE</v>
          </cell>
          <cell r="K1897" t="str">
            <v>La buissonniere</v>
          </cell>
          <cell r="Q1897">
            <v>4420232</v>
          </cell>
          <cell r="R1897" t="str">
            <v>330m en amont du pont de la rd27</v>
          </cell>
          <cell r="S1897" t="str">
            <v>Le Bernand à Saint-just-la-pendue</v>
          </cell>
          <cell r="T1897" t="str">
            <v>796271.63691323</v>
          </cell>
          <cell r="U1897" t="str">
            <v>6530116.88517052</v>
          </cell>
          <cell r="V1897" t="str">
            <v>RGF93 / Lambert 93</v>
          </cell>
        </row>
        <row r="1898">
          <cell r="A1898">
            <v>4420233</v>
          </cell>
          <cell r="C1898" t="str">
            <v>LOIRE-BRETAGNE</v>
          </cell>
          <cell r="D1898" t="str">
            <v>Bassin Loire</v>
          </cell>
          <cell r="H1898" t="str">
            <v>AUVERGNE-RHONE-ALPES</v>
          </cell>
          <cell r="I1898" t="str">
            <v>Loire</v>
          </cell>
          <cell r="J1898" t="str">
            <v>SAINTE-COLOMBE-SUR-GAND</v>
          </cell>
          <cell r="K1898" t="str">
            <v>Vacheron</v>
          </cell>
          <cell r="Q1898">
            <v>4420233</v>
          </cell>
          <cell r="R1898" t="str">
            <v>100m en aval de la rc reliant la rd1 a rd64</v>
          </cell>
          <cell r="S1898" t="str">
            <v>Le Regnand (Regnaud) à Sainte-colombe-sur-gand</v>
          </cell>
          <cell r="T1898" t="str">
            <v>799485.84833176</v>
          </cell>
          <cell r="U1898" t="str">
            <v>6528941.53638134</v>
          </cell>
          <cell r="V1898" t="str">
            <v>RGF93 / Lambert 93</v>
          </cell>
        </row>
        <row r="1899">
          <cell r="A1899">
            <v>4420234</v>
          </cell>
          <cell r="C1899" t="str">
            <v>LOIRE-BRETAGNE</v>
          </cell>
          <cell r="D1899" t="str">
            <v>Bassin Loire</v>
          </cell>
          <cell r="H1899" t="str">
            <v>AUVERGNE-RHONE-ALPES</v>
          </cell>
          <cell r="I1899" t="str">
            <v>Loire</v>
          </cell>
          <cell r="J1899" t="str">
            <v>MAROLS</v>
          </cell>
          <cell r="K1899" t="str">
            <v>Le mont</v>
          </cell>
          <cell r="Q1899">
            <v>4420234</v>
          </cell>
          <cell r="R1899" t="str">
            <v>NR</v>
          </cell>
          <cell r="S1899" t="str">
            <v>Le Mont à Marols</v>
          </cell>
          <cell r="T1899" t="str">
            <v>782565.40189545</v>
          </cell>
          <cell r="U1899" t="str">
            <v>6487177.32868404</v>
          </cell>
          <cell r="V1899" t="str">
            <v>RGF93 / Lambert 93</v>
          </cell>
        </row>
        <row r="1900">
          <cell r="A1900">
            <v>4420235</v>
          </cell>
          <cell r="C1900" t="str">
            <v>LOIRE-BRETAGNE</v>
          </cell>
          <cell r="D1900" t="str">
            <v>Bassin Loire</v>
          </cell>
          <cell r="H1900" t="str">
            <v>AUVERGNE-RHONE-ALPES</v>
          </cell>
          <cell r="I1900" t="str">
            <v>Loire</v>
          </cell>
          <cell r="J1900" t="str">
            <v>MAROLS</v>
          </cell>
          <cell r="K1900" t="str">
            <v>Marcilleux</v>
          </cell>
          <cell r="Q1900">
            <v>4420235</v>
          </cell>
          <cell r="R1900" t="str">
            <v>400m aval pont rd5</v>
          </cell>
          <cell r="S1900" t="str">
            <v>La Gueule d'enfer à Marols</v>
          </cell>
          <cell r="T1900" t="str">
            <v>781659.22238379</v>
          </cell>
          <cell r="U1900" t="str">
            <v>6488119.18823878</v>
          </cell>
          <cell r="V1900" t="str">
            <v>RGF93 / Lambert 93</v>
          </cell>
        </row>
        <row r="1901">
          <cell r="A1901">
            <v>4420236</v>
          </cell>
          <cell r="C1901" t="str">
            <v>LOIRE-BRETAGNE</v>
          </cell>
          <cell r="D1901" t="str">
            <v>Bassin Loire</v>
          </cell>
          <cell r="H1901" t="str">
            <v>AUVERGNE-RHONE-ALPES</v>
          </cell>
          <cell r="I1901" t="str">
            <v>Loire</v>
          </cell>
          <cell r="J1901" t="str">
            <v>PERIGNEUX</v>
          </cell>
          <cell r="K1901" t="str">
            <v>Allezieux</v>
          </cell>
          <cell r="Q1901">
            <v>4420236</v>
          </cell>
          <cell r="R1901" t="str">
            <v>200m amont passage a gue</v>
          </cell>
          <cell r="S1901" t="str">
            <v>Le Valinches à Chenereilles</v>
          </cell>
          <cell r="T1901" t="str">
            <v>787271.99981189</v>
          </cell>
          <cell r="U1901" t="str">
            <v>6487861.68926023</v>
          </cell>
          <cell r="V1901" t="str">
            <v>RGF93 / Lambert 93</v>
          </cell>
        </row>
        <row r="1902">
          <cell r="A1902">
            <v>4420237</v>
          </cell>
          <cell r="C1902" t="str">
            <v>LOIRE-BRETAGNE</v>
          </cell>
          <cell r="D1902" t="str">
            <v>Bassin Loire</v>
          </cell>
          <cell r="H1902" t="str">
            <v>AUVERGNE-RHONE-ALPES</v>
          </cell>
          <cell r="I1902" t="str">
            <v>Loire</v>
          </cell>
          <cell r="J1902" t="str">
            <v>VIOLAY</v>
          </cell>
          <cell r="K1902" t="str">
            <v>Chez bessenay</v>
          </cell>
          <cell r="Q1902">
            <v>4420237</v>
          </cell>
          <cell r="R1902" t="str">
            <v>50m en amont du busage et 50 m aval confluence avec ru du signy</v>
          </cell>
          <cell r="S1902" t="str">
            <v>Le Fontbonne à Violay</v>
          </cell>
          <cell r="T1902" t="str">
            <v>806852.14467365</v>
          </cell>
          <cell r="U1902" t="str">
            <v>6525969.36687351</v>
          </cell>
          <cell r="V1902" t="str">
            <v>RGF93 / Lambert 93</v>
          </cell>
        </row>
        <row r="1903">
          <cell r="A1903">
            <v>4420238</v>
          </cell>
          <cell r="C1903" t="str">
            <v>LOIRE-BRETAGNE</v>
          </cell>
          <cell r="D1903" t="str">
            <v>Bassin Loire</v>
          </cell>
          <cell r="H1903" t="str">
            <v>AUVERGNE-RHONE-ALPES</v>
          </cell>
          <cell r="I1903" t="str">
            <v>Loire</v>
          </cell>
          <cell r="J1903" t="str">
            <v>MONTCHAL</v>
          </cell>
          <cell r="K1903" t="str">
            <v>Chez le tel</v>
          </cell>
          <cell r="Q1903">
            <v>4420238</v>
          </cell>
          <cell r="R1903" t="str">
            <v>800 m en amont de la confluence avec la charpassonne</v>
          </cell>
          <cell r="S1903" t="str">
            <v>Le Moulin piquet à Panissieres</v>
          </cell>
          <cell r="T1903" t="str">
            <v>802829.86063523</v>
          </cell>
          <cell r="U1903" t="str">
            <v>6523882.44731792</v>
          </cell>
          <cell r="V1903" t="str">
            <v>RGF93 / Lambert 93</v>
          </cell>
        </row>
        <row r="1904">
          <cell r="A1904">
            <v>4420239</v>
          </cell>
          <cell r="C1904" t="str">
            <v>LOIRE-BRETAGNE</v>
          </cell>
          <cell r="D1904" t="str">
            <v>Bassin Loire</v>
          </cell>
          <cell r="H1904" t="str">
            <v>AUVERGNE-RHONE-ALPES</v>
          </cell>
          <cell r="I1904" t="str">
            <v>Loire</v>
          </cell>
          <cell r="J1904" t="str">
            <v>VIOLAY</v>
          </cell>
          <cell r="K1904" t="str">
            <v>Entre fontbonne et chavanne</v>
          </cell>
          <cell r="Q1904">
            <v>4420239</v>
          </cell>
          <cell r="R1904" t="str">
            <v>30 m en amont du plan d'eau de potiere</v>
          </cell>
          <cell r="S1904" t="str">
            <v>Le Violay à Violay</v>
          </cell>
          <cell r="T1904" t="str">
            <v>806099.46667356</v>
          </cell>
          <cell r="U1904" t="str">
            <v>6526517.30451024</v>
          </cell>
          <cell r="V1904" t="str">
            <v>RGF93 / Lambert 93</v>
          </cell>
        </row>
        <row r="1905">
          <cell r="A1905">
            <v>4420240</v>
          </cell>
          <cell r="C1905" t="str">
            <v>LOIRE-BRETAGNE</v>
          </cell>
          <cell r="D1905" t="str">
            <v>Bassin Loire</v>
          </cell>
          <cell r="H1905" t="str">
            <v>AUVERGNE-RHONE-ALPES</v>
          </cell>
          <cell r="I1905" t="str">
            <v>Loire</v>
          </cell>
          <cell r="J1905" t="str">
            <v>MONTCHAL</v>
          </cell>
          <cell r="K1905" t="str">
            <v>Chez pirassel</v>
          </cell>
          <cell r="Q1905">
            <v>4420240</v>
          </cell>
          <cell r="R1905" t="str">
            <v>100 en amont du pont chez pirassel</v>
          </cell>
          <cell r="S1905" t="str">
            <v>La Charpassonne à Montchal</v>
          </cell>
          <cell r="T1905" t="str">
            <v>802479.76485990</v>
          </cell>
          <cell r="U1905" t="str">
            <v>6524070.26597084</v>
          </cell>
          <cell r="V1905" t="str">
            <v>RGF93 / Lambert 93</v>
          </cell>
        </row>
        <row r="1906">
          <cell r="A1906">
            <v>4420242</v>
          </cell>
          <cell r="C1906" t="str">
            <v>LOIRE-BRETAGNE</v>
          </cell>
          <cell r="D1906" t="str">
            <v>Bassin Loire</v>
          </cell>
          <cell r="H1906" t="str">
            <v>AUVERGNE-RHONE-ALPES</v>
          </cell>
          <cell r="I1906" t="str">
            <v>Loire</v>
          </cell>
          <cell r="J1906" t="str">
            <v>SAINT-DENIS-SUR-COISE</v>
          </cell>
          <cell r="K1906" t="str">
            <v>Les pins</v>
          </cell>
          <cell r="Q1906">
            <v>4420242</v>
          </cell>
          <cell r="R1906" t="str">
            <v>Aval immediat du pont rd 103</v>
          </cell>
          <cell r="S1906" t="str">
            <v>Le Bilaise à Saint-denis-sur-coise</v>
          </cell>
          <cell r="T1906" t="str">
            <v>810327.02194776</v>
          </cell>
          <cell r="U1906" t="str">
            <v>6502022.76009750</v>
          </cell>
          <cell r="V1906" t="str">
            <v>RGF93 / Lambert 93</v>
          </cell>
        </row>
        <row r="1907">
          <cell r="A1907">
            <v>4420243</v>
          </cell>
          <cell r="C1907" t="str">
            <v>LOIRE-BRETAGNE</v>
          </cell>
          <cell r="D1907" t="str">
            <v>Bassin Loire</v>
          </cell>
          <cell r="H1907" t="str">
            <v>AUVERGNE-RHONE-ALPES</v>
          </cell>
          <cell r="I1907" t="str">
            <v>Loire</v>
          </cell>
          <cell r="J1907" t="str">
            <v>CHEVRIERES</v>
          </cell>
          <cell r="K1907" t="str">
            <v>Pont de la roue</v>
          </cell>
          <cell r="Q1907">
            <v>4420243</v>
          </cell>
          <cell r="R1907" t="str">
            <v>50 m enamont du pont de la roue</v>
          </cell>
          <cell r="S1907" t="str">
            <v>L' Arbiche à Chevrieres</v>
          </cell>
          <cell r="T1907" t="str">
            <v>808784.21463287</v>
          </cell>
          <cell r="U1907" t="str">
            <v>6500594.17586690</v>
          </cell>
          <cell r="V1907" t="str">
            <v>RGF93 / Lambert 93</v>
          </cell>
        </row>
        <row r="1908">
          <cell r="A1908">
            <v>4420244</v>
          </cell>
          <cell r="C1908" t="str">
            <v>LOIRE-BRETAGNE</v>
          </cell>
          <cell r="D1908" t="str">
            <v>Bassin Loire</v>
          </cell>
          <cell r="H1908" t="str">
            <v>AUVERGNE-RHONE-ALPES</v>
          </cell>
          <cell r="I1908" t="str">
            <v>Loire</v>
          </cell>
          <cell r="J1908" t="str">
            <v>SAINT-MEDARD-EN-FOREZ</v>
          </cell>
          <cell r="K1908" t="str">
            <v>Bois du vert</v>
          </cell>
          <cell r="Q1908">
            <v>4420244</v>
          </cell>
          <cell r="R1908" t="str">
            <v>50m en amont confluence coise</v>
          </cell>
          <cell r="S1908" t="str">
            <v>Le Bois du vert à Chevrieres</v>
          </cell>
          <cell r="T1908" t="str">
            <v>807372.68355505</v>
          </cell>
          <cell r="U1908" t="str">
            <v>6501793.14105843</v>
          </cell>
          <cell r="V1908" t="str">
            <v>RGF93 / Lambert 93</v>
          </cell>
        </row>
        <row r="1909">
          <cell r="A1909">
            <v>4420245</v>
          </cell>
          <cell r="C1909" t="str">
            <v>LOIRE-BRETAGNE</v>
          </cell>
          <cell r="D1909" t="str">
            <v>Bassin Loire</v>
          </cell>
          <cell r="H1909" t="str">
            <v>AUVERGNE-RHONE-ALPES</v>
          </cell>
          <cell r="I1909" t="str">
            <v>Loire</v>
          </cell>
          <cell r="J1909" t="str">
            <v>SAINT-MEDARD-EN-FOREZ</v>
          </cell>
          <cell r="K1909" t="str">
            <v>Le carte</v>
          </cell>
          <cell r="Q1909">
            <v>4420245</v>
          </cell>
          <cell r="R1909" t="str">
            <v>Amont immediat de rd6</v>
          </cell>
          <cell r="S1909" t="str">
            <v>La Gimond à Chevrieres</v>
          </cell>
          <cell r="T1909" t="str">
            <v>807578.92596714</v>
          </cell>
          <cell r="U1909" t="str">
            <v>6499613.31764700</v>
          </cell>
          <cell r="V1909" t="str">
            <v>RGF93 / Lambert 93</v>
          </cell>
        </row>
        <row r="1910">
          <cell r="A1910">
            <v>4420246</v>
          </cell>
          <cell r="C1910" t="str">
            <v>LOIRE-BRETAGNE</v>
          </cell>
          <cell r="D1910" t="str">
            <v>Bassin Loire</v>
          </cell>
          <cell r="H1910" t="str">
            <v>AUVERGNE-RHONE-ALPES</v>
          </cell>
          <cell r="I1910" t="str">
            <v>Loire</v>
          </cell>
          <cell r="J1910" t="str">
            <v>SAINT-MEDARD-EN-FOREZ</v>
          </cell>
          <cell r="K1910" t="str">
            <v>La thiery</v>
          </cell>
          <cell r="Q1910">
            <v>4420246</v>
          </cell>
          <cell r="R1910" t="str">
            <v>20m en amont de la route communale</v>
          </cell>
          <cell r="S1910" t="str">
            <v>Le Creux à Saint-galmier</v>
          </cell>
          <cell r="T1910" t="str">
            <v>805056.67349313</v>
          </cell>
          <cell r="U1910" t="str">
            <v>6500846.71319537</v>
          </cell>
          <cell r="V1910" t="str">
            <v>RGF93 / Lambert 93</v>
          </cell>
        </row>
        <row r="1911">
          <cell r="A1911">
            <v>4420247</v>
          </cell>
          <cell r="C1911" t="str">
            <v>LOIRE-BRETAGNE</v>
          </cell>
          <cell r="D1911" t="str">
            <v>Bassin Loire</v>
          </cell>
          <cell r="H1911" t="str">
            <v>AUVERGNE-RHONE-ALPES</v>
          </cell>
          <cell r="I1911" t="str">
            <v>Loire</v>
          </cell>
          <cell r="J1911" t="str">
            <v>CHATELUS</v>
          </cell>
          <cell r="K1911" t="str">
            <v>Pont de la rd34</v>
          </cell>
          <cell r="Q1911">
            <v>4420247</v>
          </cell>
          <cell r="R1911" t="str">
            <v>10m amont de la rd34</v>
          </cell>
          <cell r="S1911" t="str">
            <v>Le Couzon à Chatelus</v>
          </cell>
          <cell r="T1911" t="str">
            <v>813454.03173734</v>
          </cell>
          <cell r="U1911" t="str">
            <v>6500237.68721926</v>
          </cell>
          <cell r="V1911" t="str">
            <v>RGF93 / Lambert 93</v>
          </cell>
        </row>
        <row r="1912">
          <cell r="A1912">
            <v>4420248</v>
          </cell>
          <cell r="C1912" t="str">
            <v>LOIRE-BRETAGNE</v>
          </cell>
          <cell r="D1912" t="str">
            <v>Bassin Loire</v>
          </cell>
          <cell r="H1912" t="str">
            <v>AUVERGNE-RHONE-ALPES</v>
          </cell>
          <cell r="I1912" t="str">
            <v>Loire</v>
          </cell>
          <cell r="J1912" t="str">
            <v>ROZIER-EN-DONZY</v>
          </cell>
          <cell r="K1912" t="str">
            <v>Le chaffat</v>
          </cell>
          <cell r="Q1912">
            <v>4420248</v>
          </cell>
          <cell r="R1912" t="str">
            <v>100 m en aval de la passerelle en limite de commune pouilly-rozier</v>
          </cell>
          <cell r="S1912" t="str">
            <v>Le Sault à Pouilly-les-feurs</v>
          </cell>
          <cell r="T1912" t="str">
            <v>796954.63579414</v>
          </cell>
          <cell r="U1912" t="str">
            <v>6522668.53437929</v>
          </cell>
          <cell r="V1912" t="str">
            <v>RGF93 / Lambert 93</v>
          </cell>
        </row>
        <row r="1913">
          <cell r="A1913">
            <v>4420249</v>
          </cell>
          <cell r="C1913" t="str">
            <v>LOIRE-BRETAGNE</v>
          </cell>
          <cell r="D1913" t="str">
            <v>Bassin Loire</v>
          </cell>
          <cell r="H1913" t="str">
            <v>AUVERGNE-RHONE-ALPES</v>
          </cell>
          <cell r="I1913" t="str">
            <v>Loire</v>
          </cell>
          <cell r="J1913" t="str">
            <v>POUILLY-LES-FEURS</v>
          </cell>
          <cell r="K1913" t="str">
            <v>La brielle</v>
          </cell>
          <cell r="Q1913">
            <v>4420249</v>
          </cell>
          <cell r="R1913" t="str">
            <v>150m amont voie sncf</v>
          </cell>
          <cell r="S1913" t="str">
            <v>Le Sault à Pouilly-les-feurs</v>
          </cell>
          <cell r="T1913" t="str">
            <v>795035.00746231</v>
          </cell>
          <cell r="U1913" t="str">
            <v>6521341.03179936</v>
          </cell>
          <cell r="V1913" t="str">
            <v>RGF93 / Lambert 93</v>
          </cell>
        </row>
        <row r="1914">
          <cell r="A1914">
            <v>4420252</v>
          </cell>
          <cell r="C1914" t="str">
            <v>LOIRE-BRETAGNE</v>
          </cell>
          <cell r="D1914" t="str">
            <v>Bassin Loire</v>
          </cell>
          <cell r="H1914" t="str">
            <v>AUVERGNE-RHONE-ALPES</v>
          </cell>
          <cell r="I1914" t="str">
            <v>Loire</v>
          </cell>
          <cell r="J1914" t="str">
            <v>SAINT-JUST-LA-PENDUE</v>
          </cell>
          <cell r="K1914" t="str">
            <v>Pomeys</v>
          </cell>
          <cell r="Q1914">
            <v>4420252</v>
          </cell>
          <cell r="R1914" t="str">
            <v>Amont rd 27</v>
          </cell>
          <cell r="S1914" t="str">
            <v>Le Pomeys à Saint-just-la-pendue</v>
          </cell>
          <cell r="T1914" t="str">
            <v>796216.47960529</v>
          </cell>
          <cell r="U1914" t="str">
            <v>6531032.56299295</v>
          </cell>
          <cell r="V1914" t="str">
            <v>RGF93 / Lambert 93</v>
          </cell>
        </row>
        <row r="1915">
          <cell r="A1915">
            <v>4420253</v>
          </cell>
          <cell r="C1915" t="str">
            <v>LOIRE-BRETAGNE</v>
          </cell>
          <cell r="D1915" t="str">
            <v>Bassin Loire</v>
          </cell>
          <cell r="H1915" t="str">
            <v>AUVERGNE-RHONE-ALPES</v>
          </cell>
          <cell r="I1915" t="str">
            <v>Loire</v>
          </cell>
          <cell r="J1915" t="str">
            <v>SAINT-DENIS-SUR-COISE</v>
          </cell>
          <cell r="K1915" t="str">
            <v>Moulin blanchard</v>
          </cell>
          <cell r="Q1915">
            <v>4420253</v>
          </cell>
          <cell r="R1915" t="str">
            <v>Amont confluence bilaise</v>
          </cell>
          <cell r="S1915" t="str">
            <v>La Coise à Saint-denis-sur-coise</v>
          </cell>
          <cell r="T1915" t="str">
            <v>810155.74687847</v>
          </cell>
          <cell r="U1915" t="str">
            <v>6502676.64057256</v>
          </cell>
          <cell r="V1915" t="str">
            <v>RGF93 / Lambert 93</v>
          </cell>
        </row>
        <row r="1916">
          <cell r="A1916">
            <v>4420255</v>
          </cell>
          <cell r="C1916" t="str">
            <v>LOIRE-BRETAGNE</v>
          </cell>
          <cell r="D1916" t="str">
            <v>Bassin Loire</v>
          </cell>
          <cell r="H1916" t="str">
            <v>AUVERGNE-RHONE-ALPES</v>
          </cell>
          <cell r="I1916" t="str">
            <v>Loire</v>
          </cell>
          <cell r="J1916" t="str">
            <v>SAINT-PRIEST-LA-PRUGNE</v>
          </cell>
          <cell r="K1916" t="str">
            <v>Le puy</v>
          </cell>
          <cell r="Q1916">
            <v>4420255</v>
          </cell>
          <cell r="R1916" t="str">
            <v>50 m amont confluence ru du bois condel</v>
          </cell>
          <cell r="S1916" t="str">
            <v>La Rennerie à Saint-priest-la-prugne</v>
          </cell>
          <cell r="T1916" t="str">
            <v>759272.23620504</v>
          </cell>
          <cell r="U1916" t="str">
            <v>6539144.56005427</v>
          </cell>
          <cell r="V1916" t="str">
            <v>RGF93 / Lambert 93</v>
          </cell>
        </row>
        <row r="1917">
          <cell r="A1917">
            <v>4420256</v>
          </cell>
          <cell r="C1917" t="str">
            <v>LOIRE-BRETAGNE</v>
          </cell>
          <cell r="D1917" t="str">
            <v>Bassin Loire</v>
          </cell>
          <cell r="H1917" t="str">
            <v>AUVERGNE-RHONE-ALPES</v>
          </cell>
          <cell r="I1917" t="str">
            <v>Loire</v>
          </cell>
          <cell r="J1917" t="str">
            <v>SAINT-PRIEST-LA-PRUGNE</v>
          </cell>
          <cell r="K1917" t="str">
            <v>Le puy</v>
          </cell>
          <cell r="Q1917">
            <v>4420256</v>
          </cell>
          <cell r="R1917" t="str">
            <v>200 m amont confluence rennerie</v>
          </cell>
          <cell r="S1917" t="str">
            <v>Le Bois condel à Saint-priest-la-prugne</v>
          </cell>
          <cell r="T1917" t="str">
            <v>759380.60944371</v>
          </cell>
          <cell r="U1917" t="str">
            <v>6538963.79564001</v>
          </cell>
          <cell r="V1917" t="str">
            <v>RGF93 / Lambert 93</v>
          </cell>
        </row>
        <row r="1918">
          <cell r="A1918">
            <v>4420257</v>
          </cell>
          <cell r="C1918" t="str">
            <v>LOIRE-BRETAGNE</v>
          </cell>
          <cell r="D1918" t="str">
            <v>Bassin Loire</v>
          </cell>
          <cell r="H1918" t="str">
            <v>AUVERGNE-RHONE-ALPES</v>
          </cell>
          <cell r="I1918" t="str">
            <v>Loire</v>
          </cell>
          <cell r="J1918" t="str">
            <v>CHAUSSETERRE</v>
          </cell>
          <cell r="K1918" t="str">
            <v>Cornet</v>
          </cell>
          <cell r="Q1918">
            <v>4420257</v>
          </cell>
          <cell r="R1918" t="str">
            <v>750 m a l'amont du cimetiere</v>
          </cell>
          <cell r="S1918" t="str">
            <v>Bois rochette (Ru du) à Chausseterre</v>
          </cell>
          <cell r="T1918" t="str">
            <v>759413.69541987</v>
          </cell>
          <cell r="U1918" t="str">
            <v>6532848.77699172</v>
          </cell>
          <cell r="V1918" t="str">
            <v>RGF93 / Lambert 93</v>
          </cell>
        </row>
        <row r="1919">
          <cell r="A1919">
            <v>4420258</v>
          </cell>
          <cell r="C1919" t="str">
            <v>LOIRE-BRETAGNE</v>
          </cell>
          <cell r="D1919" t="str">
            <v>Bassin Loire</v>
          </cell>
          <cell r="H1919" t="str">
            <v>AUVERGNE-RHONE-ALPES</v>
          </cell>
          <cell r="I1919" t="str">
            <v>Loire</v>
          </cell>
          <cell r="J1919" t="str">
            <v>SAINT-JULIEN-D'ODDES</v>
          </cell>
          <cell r="K1919" t="str">
            <v>Garait</v>
          </cell>
          <cell r="Q1919">
            <v>4420258</v>
          </cell>
          <cell r="R1919" t="str">
            <v>Amont immediat du pont de la route reliant "prachaise" et "les rameaux"</v>
          </cell>
          <cell r="S1919" t="str">
            <v>La Palouse à Souternon</v>
          </cell>
          <cell r="T1919" t="str">
            <v>777066.37904039</v>
          </cell>
          <cell r="U1919" t="str">
            <v>6529661.63076025</v>
          </cell>
          <cell r="V1919" t="str">
            <v>RGF93 / Lambert 93</v>
          </cell>
        </row>
        <row r="1920">
          <cell r="A1920">
            <v>4420259</v>
          </cell>
          <cell r="C1920" t="str">
            <v>LOIRE-BRETAGNE</v>
          </cell>
          <cell r="D1920" t="str">
            <v>Bassin Loire</v>
          </cell>
          <cell r="H1920" t="str">
            <v>AUVERGNE-RHONE-ALPES</v>
          </cell>
          <cell r="I1920" t="str">
            <v>Loire</v>
          </cell>
          <cell r="J1920" t="str">
            <v>BELLEGARDE-EN-FOREZ</v>
          </cell>
          <cell r="K1920" t="str">
            <v>Amont carriere delage</v>
          </cell>
          <cell r="Q1920">
            <v>4420259</v>
          </cell>
          <cell r="R1920" t="str">
            <v>50 m amont pont rn 89</v>
          </cell>
          <cell r="S1920" t="str">
            <v>L' Anzieux à Bellegarde-en-forez</v>
          </cell>
          <cell r="T1920" t="str">
            <v>802595.32951996</v>
          </cell>
          <cell r="U1920" t="str">
            <v>6506302.85099408</v>
          </cell>
          <cell r="V1920" t="str">
            <v>RGF93 / Lambert 93</v>
          </cell>
        </row>
        <row r="1921">
          <cell r="A1921">
            <v>4420260</v>
          </cell>
          <cell r="C1921" t="str">
            <v>LOIRE-BRETAGNE</v>
          </cell>
          <cell r="D1921" t="str">
            <v>Bassin Loire</v>
          </cell>
          <cell r="H1921" t="str">
            <v>AUVERGNE-RHONE-ALPES</v>
          </cell>
          <cell r="I1921" t="str">
            <v>Loire</v>
          </cell>
          <cell r="J1921" t="str">
            <v>LA BENISSON-DIEU</v>
          </cell>
          <cell r="K1921" t="str">
            <v>Pont rd 35</v>
          </cell>
          <cell r="Q1921">
            <v>4420260</v>
          </cell>
          <cell r="R1921" t="str">
            <v>Amont pont</v>
          </cell>
          <cell r="S1921" t="str">
            <v>La Teyssonne à la Benisson-dieu</v>
          </cell>
          <cell r="T1921" t="str">
            <v>780365.76066686</v>
          </cell>
          <cell r="U1921" t="str">
            <v>6561686.26627046</v>
          </cell>
          <cell r="V1921" t="str">
            <v>RGF93 / Lambert 93</v>
          </cell>
        </row>
        <row r="1922">
          <cell r="A1922">
            <v>4420261</v>
          </cell>
          <cell r="C1922" t="str">
            <v>LOIRE-BRETAGNE</v>
          </cell>
          <cell r="D1922" t="str">
            <v>Bassin Loire</v>
          </cell>
          <cell r="H1922" t="str">
            <v>AUVERGNE-RHONE-ALPES</v>
          </cell>
          <cell r="I1922" t="str">
            <v>Loire</v>
          </cell>
          <cell r="J1922" t="str">
            <v>SAINT-FORGEUX-LESPINASSE</v>
          </cell>
          <cell r="K1922" t="str">
            <v>Pont rd 47</v>
          </cell>
          <cell r="Q1922">
            <v>4420261</v>
          </cell>
          <cell r="R1922" t="str">
            <v>Amont pont</v>
          </cell>
          <cell r="S1922" t="str">
            <v>La Teyssonne à Saint-forgeux-lespinasse</v>
          </cell>
          <cell r="T1922" t="str">
            <v>772079.79369809</v>
          </cell>
          <cell r="U1922" t="str">
            <v>6559221.75303297</v>
          </cell>
          <cell r="V1922" t="str">
            <v>RGF93 / Lambert 93</v>
          </cell>
        </row>
        <row r="1923">
          <cell r="A1923">
            <v>4420262</v>
          </cell>
          <cell r="C1923" t="str">
            <v>LOIRE-BRETAGNE</v>
          </cell>
          <cell r="D1923" t="str">
            <v>Bassin Loire</v>
          </cell>
          <cell r="H1923" t="str">
            <v>AUVERGNE-RHONE-ALPES</v>
          </cell>
          <cell r="I1923" t="str">
            <v>Loire</v>
          </cell>
          <cell r="J1923" t="str">
            <v>SAINT-ROMAIN-LA-MOTTE</v>
          </cell>
          <cell r="K1923" t="str">
            <v>Pont rn 7</v>
          </cell>
          <cell r="Q1923">
            <v>4420262</v>
          </cell>
          <cell r="R1923" t="str">
            <v>Amont pont</v>
          </cell>
          <cell r="S1923" t="str">
            <v>Le Cacherat à Saint-romain-la-motte</v>
          </cell>
          <cell r="T1923" t="str">
            <v>777315.92691838</v>
          </cell>
          <cell r="U1923" t="str">
            <v>6555167.68706547</v>
          </cell>
          <cell r="V1923" t="str">
            <v>RGF93 / Lambert 93</v>
          </cell>
        </row>
        <row r="1924">
          <cell r="A1924">
            <v>4420263</v>
          </cell>
          <cell r="C1924" t="str">
            <v>LOIRE-BRETAGNE</v>
          </cell>
          <cell r="D1924" t="str">
            <v>Bassin Loire</v>
          </cell>
          <cell r="H1924" t="str">
            <v>AUVERGNE-RHONE-ALPES</v>
          </cell>
          <cell r="I1924" t="str">
            <v>Loire</v>
          </cell>
          <cell r="J1924" t="str">
            <v>MARLHES</v>
          </cell>
          <cell r="K1924" t="str">
            <v>Maison de l'eau</v>
          </cell>
          <cell r="Q1924">
            <v>4420263</v>
          </cell>
          <cell r="R1924" t="str">
            <v>NR</v>
          </cell>
          <cell r="S1924" t="str">
            <v>L' Ecotay à Marlhes</v>
          </cell>
          <cell r="T1924" t="str">
            <v>808701.25234326</v>
          </cell>
          <cell r="U1924" t="str">
            <v>6464800.12515384</v>
          </cell>
          <cell r="V1924" t="str">
            <v>RGF93 / Lambert 93</v>
          </cell>
        </row>
        <row r="1925">
          <cell r="A1925">
            <v>4420264</v>
          </cell>
          <cell r="C1925" t="str">
            <v>LOIRE-BRETAGNE</v>
          </cell>
          <cell r="D1925" t="str">
            <v>Bassin Loire</v>
          </cell>
          <cell r="H1925" t="str">
            <v>AUVERGNE-RHONE-ALPES</v>
          </cell>
          <cell r="I1925" t="str">
            <v>Loire</v>
          </cell>
          <cell r="J1925" t="str">
            <v>MARLHES</v>
          </cell>
          <cell r="K1925" t="str">
            <v>Maison de l'eau</v>
          </cell>
          <cell r="Q1925">
            <v>4420264</v>
          </cell>
          <cell r="R1925" t="str">
            <v>NR</v>
          </cell>
          <cell r="S1925" t="str">
            <v>Le Guénard à Marlhes</v>
          </cell>
          <cell r="T1925" t="str">
            <v>808644.39278853</v>
          </cell>
          <cell r="U1925" t="str">
            <v>6464575.81478464</v>
          </cell>
          <cell r="V1925" t="str">
            <v>RGF93 / Lambert 93</v>
          </cell>
        </row>
        <row r="1926">
          <cell r="A1926">
            <v>4420267</v>
          </cell>
          <cell r="C1926" t="str">
            <v>LOIRE-BRETAGNE</v>
          </cell>
          <cell r="D1926" t="str">
            <v>Bassin Loire</v>
          </cell>
          <cell r="H1926" t="str">
            <v>AUVERGNE-RHONE-ALPES</v>
          </cell>
          <cell r="I1926" t="str">
            <v>Loire</v>
          </cell>
          <cell r="J1926" t="str">
            <v>SAINT-MARCEL-D'URFE</v>
          </cell>
          <cell r="K1926" t="str">
            <v>Gathion</v>
          </cell>
          <cell r="Q1926">
            <v>4420267</v>
          </cell>
          <cell r="R1926" t="str">
            <v>Reserve prefectorale</v>
          </cell>
          <cell r="S1926" t="str">
            <v>L'Aix à Saint-just-en-chevalet</v>
          </cell>
          <cell r="T1926" t="str">
            <v>766580.55862575</v>
          </cell>
          <cell r="U1926" t="str">
            <v>6533207.63748083</v>
          </cell>
          <cell r="V1926" t="str">
            <v>RGF93 / Lambert 93</v>
          </cell>
        </row>
        <row r="1927">
          <cell r="A1927">
            <v>4420268</v>
          </cell>
          <cell r="C1927" t="str">
            <v>LOIRE-BRETAGNE</v>
          </cell>
          <cell r="D1927" t="str">
            <v>Bassin Loire</v>
          </cell>
          <cell r="H1927" t="str">
            <v>AUVERGNE-RHONE-ALPES</v>
          </cell>
          <cell r="I1927" t="str">
            <v>Loire</v>
          </cell>
          <cell r="J1927" t="str">
            <v>VETRE-SUR-ANZON</v>
          </cell>
          <cell r="K1927" t="str">
            <v>Crocombette</v>
          </cell>
          <cell r="Q1927">
            <v>4420268</v>
          </cell>
          <cell r="R1927" t="str">
            <v>50 m aval pont</v>
          </cell>
          <cell r="S1927" t="str">
            <v>La Vetre à Saint-Julien-la-Vetre</v>
          </cell>
          <cell r="T1927" t="str">
            <v>763813.12354596</v>
          </cell>
          <cell r="U1927" t="str">
            <v>6523214.78837795</v>
          </cell>
          <cell r="V1927" t="str">
            <v>RGF93 / Lambert 93</v>
          </cell>
        </row>
        <row r="1928">
          <cell r="A1928">
            <v>4420269</v>
          </cell>
          <cell r="C1928" t="str">
            <v>LOIRE-BRETAGNE</v>
          </cell>
          <cell r="D1928" t="str">
            <v>Bassin Loire</v>
          </cell>
          <cell r="H1928" t="str">
            <v>AUVERGNE-RHONE-ALPES</v>
          </cell>
          <cell r="I1928" t="str">
            <v>Loire</v>
          </cell>
          <cell r="J1928" t="str">
            <v>SAINT-LAURENT-ROCHEFORT</v>
          </cell>
          <cell r="K1928" t="str">
            <v>Rochefort</v>
          </cell>
          <cell r="Q1928">
            <v>4420269</v>
          </cell>
          <cell r="R1928" t="str">
            <v>NR</v>
          </cell>
          <cell r="S1928" t="str">
            <v>La Goutte beuliere à Saint-laurent-rochefort</v>
          </cell>
          <cell r="T1928" t="str">
            <v>770699.90394881</v>
          </cell>
          <cell r="U1928" t="str">
            <v>6520009.10677520</v>
          </cell>
          <cell r="V1928" t="str">
            <v>RGF93 / Lambert 93</v>
          </cell>
        </row>
        <row r="1929">
          <cell r="A1929">
            <v>4420271</v>
          </cell>
          <cell r="C1929" t="str">
            <v>LOIRE-BRETAGNE</v>
          </cell>
          <cell r="D1929" t="str">
            <v>Bassin Loire</v>
          </cell>
          <cell r="H1929" t="str">
            <v>AUVERGNE-RHONE-ALPES</v>
          </cell>
          <cell r="I1929" t="str">
            <v>Loire</v>
          </cell>
          <cell r="J1929" t="str">
            <v>POUILLY-SOUS-CHARLIEU</v>
          </cell>
          <cell r="K1929" t="str">
            <v>Bois carre</v>
          </cell>
          <cell r="Q1929">
            <v>4420271</v>
          </cell>
          <cell r="R1929" t="str">
            <v>Amont pont 10 m</v>
          </cell>
          <cell r="S1929" t="str">
            <v>Le Ruisseau d' Aillant à Pouilly-sous-charlieu</v>
          </cell>
          <cell r="T1929" t="str">
            <v>788317.78880959</v>
          </cell>
          <cell r="U1929" t="str">
            <v>6560359.75924158</v>
          </cell>
          <cell r="V1929" t="str">
            <v>RGF93 / Lambert 93</v>
          </cell>
        </row>
        <row r="1930">
          <cell r="A1930">
            <v>4420272</v>
          </cell>
          <cell r="C1930" t="str">
            <v>LOIRE-BRETAGNE</v>
          </cell>
          <cell r="D1930" t="str">
            <v>Bassin Loire</v>
          </cell>
          <cell r="H1930" t="str">
            <v>AUVERGNE-RHONE-ALPES</v>
          </cell>
          <cell r="I1930" t="str">
            <v>Loire</v>
          </cell>
          <cell r="J1930" t="str">
            <v>SAINT-PRIEST-LA-PRUGNE</v>
          </cell>
          <cell r="K1930" t="str">
            <v>La gasse</v>
          </cell>
          <cell r="Q1930">
            <v>4420272</v>
          </cell>
          <cell r="R1930" t="str">
            <v>Aval vieux pont du bois de fragne</v>
          </cell>
          <cell r="S1930" t="str">
            <v>Le Noyer à Chausseterre</v>
          </cell>
          <cell r="T1930" t="str">
            <v>759489.75630992</v>
          </cell>
          <cell r="U1930" t="str">
            <v>6537106.46480433</v>
          </cell>
          <cell r="V1930" t="str">
            <v>RGF93 / Lambert 93</v>
          </cell>
        </row>
        <row r="1931">
          <cell r="A1931">
            <v>4420273</v>
          </cell>
          <cell r="C1931" t="str">
            <v>LOIRE-BRETAGNE</v>
          </cell>
          <cell r="D1931" t="str">
            <v>Bassin Loire</v>
          </cell>
          <cell r="H1931" t="str">
            <v>AUVERGNE-RHONE-ALPES</v>
          </cell>
          <cell r="I1931" t="str">
            <v>Loire</v>
          </cell>
          <cell r="J1931" t="str">
            <v>SAINT-JUST-EN-CHEVALET</v>
          </cell>
          <cell r="K1931" t="str">
            <v>Chez bras</v>
          </cell>
          <cell r="Q1931">
            <v>4420273</v>
          </cell>
          <cell r="R1931" t="str">
            <v>Aval du pont</v>
          </cell>
          <cell r="S1931" t="str">
            <v>Le Noyer à Saint-just-en-chevalet</v>
          </cell>
          <cell r="T1931" t="str">
            <v>763011.86152903</v>
          </cell>
          <cell r="U1931" t="str">
            <v>6535001.38624043</v>
          </cell>
          <cell r="V1931" t="str">
            <v>RGF93 / Lambert 93</v>
          </cell>
        </row>
        <row r="1932">
          <cell r="A1932">
            <v>4420274</v>
          </cell>
          <cell r="C1932" t="str">
            <v>LOIRE-BRETAGNE</v>
          </cell>
          <cell r="D1932" t="str">
            <v>Bassin Loire</v>
          </cell>
          <cell r="H1932" t="str">
            <v>AUVERGNE-RHONE-ALPES</v>
          </cell>
          <cell r="I1932" t="str">
            <v>Loire</v>
          </cell>
          <cell r="J1932" t="str">
            <v>SAINT-JUST-EN-CHEVALET</v>
          </cell>
          <cell r="K1932" t="str">
            <v>Roc bonoris</v>
          </cell>
          <cell r="Q1932">
            <v>4420274</v>
          </cell>
          <cell r="R1932" t="str">
            <v>Aval carriere</v>
          </cell>
          <cell r="S1932" t="str">
            <v>Le Boen à Saint-just-en-chevalet</v>
          </cell>
          <cell r="T1932" t="str">
            <v>763652.46918005</v>
          </cell>
          <cell r="U1932" t="str">
            <v>6536669.51327218</v>
          </cell>
          <cell r="V1932" t="str">
            <v>RGF93 / Lambert 93</v>
          </cell>
        </row>
        <row r="1933">
          <cell r="A1933">
            <v>4420276</v>
          </cell>
          <cell r="C1933" t="str">
            <v>LOIRE-BRETAGNE</v>
          </cell>
          <cell r="D1933" t="str">
            <v>Bassin Loire</v>
          </cell>
          <cell r="H1933" t="str">
            <v>AUVERGNE-RHONE-ALPES</v>
          </cell>
          <cell r="I1933" t="str">
            <v>Loire</v>
          </cell>
          <cell r="J1933" t="str">
            <v>LA TUILIERE</v>
          </cell>
          <cell r="K1933" t="str">
            <v>Pont de barbe</v>
          </cell>
          <cell r="Q1933">
            <v>4420276</v>
          </cell>
          <cell r="R1933" t="str">
            <v>Amont captage aep</v>
          </cell>
          <cell r="S1933" t="str">
            <v>Le Boen à Tuiliere (la)</v>
          </cell>
          <cell r="T1933" t="str">
            <v>762495.61452422</v>
          </cell>
          <cell r="U1933" t="str">
            <v>6542814.06269473</v>
          </cell>
          <cell r="V1933" t="str">
            <v>RGF93 / Lambert 93</v>
          </cell>
        </row>
        <row r="1934">
          <cell r="A1934">
            <v>4420278</v>
          </cell>
          <cell r="C1934" t="str">
            <v>LOIRE-BRETAGNE</v>
          </cell>
          <cell r="D1934" t="str">
            <v>Bassin Loire</v>
          </cell>
          <cell r="H1934" t="str">
            <v>AUVERGNE-RHONE-ALPES</v>
          </cell>
          <cell r="I1934" t="str">
            <v>Loire</v>
          </cell>
          <cell r="J1934" t="str">
            <v>SAINT-RIRAND</v>
          </cell>
          <cell r="K1934" t="str">
            <v>Moulin de combegrand</v>
          </cell>
          <cell r="Q1934">
            <v>4420278</v>
          </cell>
          <cell r="R1934" t="str">
            <v>Aval du pont</v>
          </cell>
          <cell r="S1934" t="str">
            <v>La Tache à Saint-rirand</v>
          </cell>
          <cell r="T1934" t="str">
            <v>766101.24597364</v>
          </cell>
          <cell r="U1934" t="str">
            <v>6552085.55858628</v>
          </cell>
          <cell r="V1934" t="str">
            <v>RGF93 / Lambert 93</v>
          </cell>
        </row>
        <row r="1935">
          <cell r="A1935">
            <v>4420279</v>
          </cell>
          <cell r="C1935" t="str">
            <v>LOIRE-BRETAGNE</v>
          </cell>
          <cell r="D1935" t="str">
            <v>Bassin Loire</v>
          </cell>
          <cell r="H1935" t="str">
            <v>AUVERGNE-RHONE-ALPES</v>
          </cell>
          <cell r="I1935" t="str">
            <v>Loire</v>
          </cell>
          <cell r="J1935" t="str">
            <v>SAINT-GERMAIN-LA-MONTAGNE</v>
          </cell>
          <cell r="K1935" t="str">
            <v>Vis</v>
          </cell>
          <cell r="Q1935">
            <v>4420279</v>
          </cell>
          <cell r="R1935" t="str">
            <v>Amont du pont</v>
          </cell>
          <cell r="S1935" t="str">
            <v>Le Mussy à Saint-germain-la-montagne</v>
          </cell>
          <cell r="T1935" t="str">
            <v>807134.37896117</v>
          </cell>
          <cell r="U1935" t="str">
            <v>6569446.93251113</v>
          </cell>
          <cell r="V1935" t="str">
            <v>RGF93 / Lambert 93</v>
          </cell>
        </row>
        <row r="1936">
          <cell r="A1936">
            <v>4420280</v>
          </cell>
          <cell r="C1936" t="str">
            <v>LOIRE-BRETAGNE</v>
          </cell>
          <cell r="D1936" t="str">
            <v>Bassin Loire</v>
          </cell>
          <cell r="H1936" t="str">
            <v>AUVERGNE-RHONE-ALPES</v>
          </cell>
          <cell r="I1936" t="str">
            <v>Loire</v>
          </cell>
          <cell r="J1936" t="str">
            <v>SAINT-GERMAIN-LA-MONTAGNE</v>
          </cell>
          <cell r="K1936" t="str">
            <v>La guillarmiere</v>
          </cell>
          <cell r="Q1936">
            <v>4420280</v>
          </cell>
          <cell r="R1936" t="str">
            <v>Aval du pont</v>
          </cell>
          <cell r="S1936" t="str">
            <v>Le Botoret à Belleroche</v>
          </cell>
          <cell r="T1936" t="str">
            <v>806340.10992452</v>
          </cell>
          <cell r="U1936" t="str">
            <v>6565581.93408740</v>
          </cell>
          <cell r="V1936" t="str">
            <v>RGF93 / Lambert 93</v>
          </cell>
        </row>
        <row r="1937">
          <cell r="A1937">
            <v>4420281</v>
          </cell>
          <cell r="C1937" t="str">
            <v>LOIRE-BRETAGNE</v>
          </cell>
          <cell r="D1937" t="str">
            <v>Bassin Loire</v>
          </cell>
          <cell r="H1937" t="str">
            <v>AUVERGNE-RHONE-ALPES</v>
          </cell>
          <cell r="I1937" t="str">
            <v>Loire</v>
          </cell>
          <cell r="J1937" t="str">
            <v>BELMONT-DE-LA-LOIRE</v>
          </cell>
          <cell r="K1937" t="str">
            <v>Vers veaux</v>
          </cell>
          <cell r="Q1937">
            <v>4420281</v>
          </cell>
          <cell r="R1937" t="str">
            <v>NR</v>
          </cell>
          <cell r="S1937" t="str">
            <v>L'Aron à Belmont-de-la-loire</v>
          </cell>
          <cell r="T1937" t="str">
            <v>802771.48666592</v>
          </cell>
          <cell r="U1937" t="str">
            <v>6562574.85991043</v>
          </cell>
          <cell r="V1937" t="str">
            <v>RGF93 / Lambert 93</v>
          </cell>
        </row>
        <row r="1938">
          <cell r="A1938">
            <v>4420282</v>
          </cell>
          <cell r="C1938" t="str">
            <v>LOIRE-BRETAGNE</v>
          </cell>
          <cell r="D1938" t="str">
            <v>Bassin Loire</v>
          </cell>
          <cell r="H1938" t="str">
            <v>AUVERGNE-RHONE-ALPES</v>
          </cell>
          <cell r="I1938" t="str">
            <v>Loire</v>
          </cell>
          <cell r="J1938" t="str">
            <v>BELMONT-DE-LA-LOIRE</v>
          </cell>
          <cell r="K1938" t="str">
            <v>La roche</v>
          </cell>
          <cell r="Q1938">
            <v>4420282</v>
          </cell>
          <cell r="R1938" t="str">
            <v>Aval pont</v>
          </cell>
          <cell r="S1938" t="str">
            <v>L' Aaron à Belmont-de-la-loire</v>
          </cell>
          <cell r="T1938" t="str">
            <v>804267.99786716</v>
          </cell>
          <cell r="U1938" t="str">
            <v>6563134.64157131</v>
          </cell>
          <cell r="V1938" t="str">
            <v>RGF93 / Lambert 93</v>
          </cell>
        </row>
        <row r="1939">
          <cell r="A1939">
            <v>4420283</v>
          </cell>
          <cell r="C1939" t="str">
            <v>LOIRE-BRETAGNE</v>
          </cell>
          <cell r="D1939" t="str">
            <v>Bassin Loire</v>
          </cell>
          <cell r="H1939" t="str">
            <v>AUVERGNE-RHONE-ALPES</v>
          </cell>
          <cell r="I1939" t="str">
            <v>Loire</v>
          </cell>
          <cell r="J1939" t="str">
            <v>BELMONT-DE-LA-LOIRE</v>
          </cell>
          <cell r="K1939" t="str">
            <v>La croisee</v>
          </cell>
          <cell r="Q1939">
            <v>4420283</v>
          </cell>
          <cell r="R1939" t="str">
            <v>Aval du pont et de la confluence en rive gauche</v>
          </cell>
          <cell r="S1939" t="str">
            <v>L'Aron à Belmont-de-la-loire</v>
          </cell>
          <cell r="T1939" t="str">
            <v>802722.70151284</v>
          </cell>
          <cell r="U1939" t="str">
            <v>6563534.46936918</v>
          </cell>
          <cell r="V1939" t="str">
            <v>RGF93 / Lambert 93</v>
          </cell>
        </row>
        <row r="1940">
          <cell r="A1940">
            <v>4420284</v>
          </cell>
          <cell r="C1940" t="str">
            <v>LOIRE-BRETAGNE</v>
          </cell>
          <cell r="D1940" t="str">
            <v>Bassin Loire</v>
          </cell>
          <cell r="H1940" t="str">
            <v>AUVERGNE-RHONE-ALPES</v>
          </cell>
          <cell r="I1940" t="str">
            <v>Loire</v>
          </cell>
          <cell r="J1940" t="str">
            <v>LA RICAMARIE</v>
          </cell>
          <cell r="K1940" t="str">
            <v>Aval barrage</v>
          </cell>
          <cell r="Q1940">
            <v>4420284</v>
          </cell>
          <cell r="R1940" t="str">
            <v>1 km aval</v>
          </cell>
          <cell r="S1940" t="str">
            <v>L'Ondaine à la Ricamarie</v>
          </cell>
          <cell r="T1940" t="str">
            <v>807824.85899444</v>
          </cell>
          <cell r="U1940" t="str">
            <v>6478625.02637377</v>
          </cell>
          <cell r="V1940" t="str">
            <v>RGF93 / Lambert 93</v>
          </cell>
        </row>
        <row r="1941">
          <cell r="A1941">
            <v>4420286</v>
          </cell>
          <cell r="C1941" t="str">
            <v>LOIRE-BRETAGNE</v>
          </cell>
          <cell r="D1941" t="str">
            <v>Bassin Loire</v>
          </cell>
          <cell r="H1941" t="str">
            <v>AUVERGNE-RHONE-ALPES</v>
          </cell>
          <cell r="I1941" t="str">
            <v>Loire</v>
          </cell>
          <cell r="J1941" t="str">
            <v>MARLHES</v>
          </cell>
          <cell r="K1941" t="str">
            <v>Les fabriques</v>
          </cell>
          <cell r="Q1941">
            <v>4420286</v>
          </cell>
          <cell r="R1941" t="str">
            <v>Aval passerelle</v>
          </cell>
          <cell r="S1941" t="str">
            <v>La Semene à Jonzieux</v>
          </cell>
          <cell r="T1941" t="str">
            <v>807690.23917353</v>
          </cell>
          <cell r="U1941" t="str">
            <v>6468680.19900555</v>
          </cell>
          <cell r="V1941" t="str">
            <v>RGF93 / Lambert 93</v>
          </cell>
        </row>
        <row r="1942">
          <cell r="A1942">
            <v>4420287</v>
          </cell>
          <cell r="C1942" t="str">
            <v>LOIRE-BRETAGNE</v>
          </cell>
          <cell r="D1942" t="str">
            <v>Bassin Loire</v>
          </cell>
          <cell r="H1942" t="str">
            <v>AUVERGNE-RHONE-ALPES</v>
          </cell>
          <cell r="I1942" t="str">
            <v>Loire</v>
          </cell>
          <cell r="J1942" t="str">
            <v>MARLHES</v>
          </cell>
          <cell r="K1942" t="str">
            <v>Scie du monteil</v>
          </cell>
          <cell r="Q1942">
            <v>4420287</v>
          </cell>
          <cell r="R1942" t="str">
            <v>NR</v>
          </cell>
          <cell r="S1942" t="str">
            <v>Le Maboeuf à Jonzieux</v>
          </cell>
          <cell r="T1942" t="str">
            <v>809474.41568942</v>
          </cell>
          <cell r="U1942" t="str">
            <v>6467600.97852973</v>
          </cell>
          <cell r="V1942" t="str">
            <v>RGF93 / Lambert 93</v>
          </cell>
        </row>
        <row r="1943">
          <cell r="A1943">
            <v>4420288</v>
          </cell>
          <cell r="C1943" t="str">
            <v>LOIRE-BRETAGNE</v>
          </cell>
          <cell r="D1943" t="str">
            <v>Bassin Loire</v>
          </cell>
          <cell r="H1943" t="str">
            <v>AUVERGNE-RHONE-ALPES</v>
          </cell>
          <cell r="I1943" t="str">
            <v>Loire</v>
          </cell>
          <cell r="J1943" t="str">
            <v>SAINT-GENEST-MALIFAUX</v>
          </cell>
          <cell r="K1943" t="str">
            <v>Les gauds</v>
          </cell>
          <cell r="Q1943">
            <v>4420288</v>
          </cell>
          <cell r="R1943" t="str">
            <v>Amont immediat passerelle</v>
          </cell>
          <cell r="S1943" t="str">
            <v>La Semene à Saint-genest-malifaux</v>
          </cell>
          <cell r="T1943" t="str">
            <v>808909.43146375</v>
          </cell>
          <cell r="U1943" t="str">
            <v>6471062.64057599</v>
          </cell>
          <cell r="V1943" t="str">
            <v>RGF93 / Lambert 93</v>
          </cell>
        </row>
        <row r="1944">
          <cell r="A1944">
            <v>4420289</v>
          </cell>
          <cell r="C1944" t="str">
            <v>LOIRE-BRETAGNE</v>
          </cell>
          <cell r="D1944" t="str">
            <v>Bassin Loire</v>
          </cell>
          <cell r="H1944" t="str">
            <v>AUVERGNE-RHONE-ALPES</v>
          </cell>
          <cell r="I1944" t="str">
            <v>Loire</v>
          </cell>
          <cell r="J1944" t="str">
            <v>MAIZILLY</v>
          </cell>
          <cell r="K1944" t="str">
            <v>La scierie simon</v>
          </cell>
          <cell r="Q1944">
            <v>4420289</v>
          </cell>
          <cell r="R1944" t="str">
            <v>NR</v>
          </cell>
          <cell r="S1944" t="str">
            <v>Le Botoret à Saint-denis-de-cabanne</v>
          </cell>
          <cell r="T1944" t="str">
            <v>794521.74714005</v>
          </cell>
          <cell r="U1944" t="str">
            <v>6564963.09992143</v>
          </cell>
          <cell r="V1944" t="str">
            <v>RGF93 / Lambert 93</v>
          </cell>
        </row>
        <row r="1945">
          <cell r="A1945">
            <v>4420290</v>
          </cell>
          <cell r="C1945" t="str">
            <v>LOIRE-BRETAGNE</v>
          </cell>
          <cell r="D1945" t="str">
            <v>Bassin Loire</v>
          </cell>
          <cell r="H1945" t="str">
            <v>AUVERGNE-RHONE-ALPES</v>
          </cell>
          <cell r="I1945" t="str">
            <v>Loire</v>
          </cell>
          <cell r="J1945" t="str">
            <v>MAIZILLY</v>
          </cell>
          <cell r="K1945" t="str">
            <v>Lagunage</v>
          </cell>
          <cell r="Q1945">
            <v>4420290</v>
          </cell>
          <cell r="R1945" t="str">
            <v>NR</v>
          </cell>
          <cell r="S1945" t="str">
            <v>Le Botoret à Maizilly</v>
          </cell>
          <cell r="T1945" t="str">
            <v>795592.02364949</v>
          </cell>
          <cell r="U1945" t="str">
            <v>6565688.38168389</v>
          </cell>
          <cell r="V1945" t="str">
            <v>RGF93 / Lambert 93</v>
          </cell>
        </row>
        <row r="1946">
          <cell r="A1946">
            <v>4420292</v>
          </cell>
          <cell r="C1946" t="str">
            <v>LOIRE-BRETAGNE</v>
          </cell>
          <cell r="D1946" t="str">
            <v>Bassin Loire</v>
          </cell>
          <cell r="H1946" t="str">
            <v>AUVERGNE-RHONE-ALPES</v>
          </cell>
          <cell r="I1946" t="str">
            <v>Loire</v>
          </cell>
          <cell r="J1946" t="str">
            <v>SAINT-PRIEST-LA-VETRE</v>
          </cell>
          <cell r="K1946" t="str">
            <v>La valette haute</v>
          </cell>
          <cell r="Q1946">
            <v>4420292</v>
          </cell>
          <cell r="R1946" t="str">
            <v>Amont du pont</v>
          </cell>
          <cell r="S1946" t="str">
            <v>L'Anzon à Saint-julien-la-vetre</v>
          </cell>
          <cell r="T1946" t="str">
            <v>762675.97885809</v>
          </cell>
          <cell r="U1946" t="str">
            <v>6524023.73665438</v>
          </cell>
          <cell r="V1946" t="str">
            <v>RGF93 / Lambert 93</v>
          </cell>
        </row>
        <row r="1947">
          <cell r="A1947">
            <v>4420293</v>
          </cell>
          <cell r="C1947" t="str">
            <v>LOIRE-BRETAGNE</v>
          </cell>
          <cell r="D1947" t="str">
            <v>Bassin Loire</v>
          </cell>
          <cell r="H1947" t="str">
            <v>AUVERGNE-RHONE-ALPES</v>
          </cell>
          <cell r="I1947" t="str">
            <v>Loire</v>
          </cell>
          <cell r="J1947" t="str">
            <v>MAIZILLY</v>
          </cell>
          <cell r="K1947" t="str">
            <v>Michaudon</v>
          </cell>
          <cell r="Q1947">
            <v>4420293</v>
          </cell>
          <cell r="R1947" t="str">
            <v>Amont</v>
          </cell>
          <cell r="S1947" t="str">
            <v>Le Botoret à Maizilly</v>
          </cell>
          <cell r="T1947" t="str">
            <v>796493.24465369</v>
          </cell>
          <cell r="U1947" t="str">
            <v>6565920.51524721</v>
          </cell>
          <cell r="V1947" t="str">
            <v>RGF93 / Lambert 93</v>
          </cell>
        </row>
        <row r="1948">
          <cell r="A1948">
            <v>4420294</v>
          </cell>
          <cell r="C1948" t="str">
            <v>LOIRE-BRETAGNE</v>
          </cell>
          <cell r="D1948" t="str">
            <v>Bassin Loire</v>
          </cell>
          <cell r="H1948" t="str">
            <v>AUVERGNE-RHONE-ALPES</v>
          </cell>
          <cell r="I1948" t="str">
            <v>Loire</v>
          </cell>
          <cell r="J1948" t="str">
            <v>CHANDON</v>
          </cell>
          <cell r="K1948" t="str">
            <v>Bornat</v>
          </cell>
          <cell r="Q1948">
            <v>4420294</v>
          </cell>
          <cell r="R1948" t="str">
            <v>Pont</v>
          </cell>
          <cell r="S1948" t="str">
            <v>Le Chandonay à Chandon</v>
          </cell>
          <cell r="T1948" t="str">
            <v>791193.47526398</v>
          </cell>
          <cell r="U1948" t="str">
            <v>6560724.98537664</v>
          </cell>
          <cell r="V1948" t="str">
            <v>RGF93 / Lambert 93</v>
          </cell>
        </row>
        <row r="1949">
          <cell r="A1949">
            <v>4420295</v>
          </cell>
          <cell r="C1949" t="str">
            <v>LOIRE-BRETAGNE</v>
          </cell>
          <cell r="D1949" t="str">
            <v>Bassin Loire</v>
          </cell>
          <cell r="H1949" t="str">
            <v>AUVERGNE-RHONE-ALPES</v>
          </cell>
          <cell r="I1949" t="str">
            <v>Loire</v>
          </cell>
          <cell r="J1949" t="str">
            <v>PERIGNEUX</v>
          </cell>
          <cell r="K1949" t="str">
            <v>Le foin</v>
          </cell>
          <cell r="Q1949">
            <v>4420295</v>
          </cell>
          <cell r="R1949" t="str">
            <v>Amont passage a gue</v>
          </cell>
          <cell r="S1949" t="str">
            <v>L'Ecoleze à Perigneux</v>
          </cell>
          <cell r="T1949" t="str">
            <v>791902.47470383</v>
          </cell>
          <cell r="U1949" t="str">
            <v>6484879.97226191</v>
          </cell>
          <cell r="V1949" t="str">
            <v>RGF93 / Lambert 93</v>
          </cell>
        </row>
        <row r="1950">
          <cell r="A1950">
            <v>4420296</v>
          </cell>
          <cell r="C1950" t="str">
            <v>LOIRE-BRETAGNE</v>
          </cell>
          <cell r="D1950" t="str">
            <v>Bassin Loire</v>
          </cell>
          <cell r="H1950" t="str">
            <v>AUVERGNE-RHONE-ALPES</v>
          </cell>
          <cell r="I1950" t="str">
            <v>Loire</v>
          </cell>
          <cell r="J1950" t="str">
            <v>SAINT-MARCELLIN-EN-FOREZ</v>
          </cell>
          <cell r="K1950" t="str">
            <v>Le bled</v>
          </cell>
          <cell r="Q1950">
            <v>4420296</v>
          </cell>
          <cell r="R1950" t="str">
            <v>Amont et aval du pont</v>
          </cell>
          <cell r="S1950" t="str">
            <v>Le Bonson à Saint-marcellin-en-forez</v>
          </cell>
          <cell r="T1950" t="str">
            <v>792825.26721263</v>
          </cell>
          <cell r="U1950" t="str">
            <v>6486480.68138456</v>
          </cell>
          <cell r="V1950" t="str">
            <v>RGF93 / Lambert 93</v>
          </cell>
        </row>
        <row r="1951">
          <cell r="A1951">
            <v>4420297</v>
          </cell>
          <cell r="C1951" t="str">
            <v>LOIRE-BRETAGNE</v>
          </cell>
          <cell r="D1951" t="str">
            <v>Bassin Loire</v>
          </cell>
          <cell r="H1951" t="str">
            <v>AUVERGNE-RHONE-ALPES</v>
          </cell>
          <cell r="I1951" t="str">
            <v>Loire</v>
          </cell>
          <cell r="J1951" t="str">
            <v>SAINT-ALBAN-LES-EAUX</v>
          </cell>
          <cell r="K1951" t="str">
            <v>Gorges du desert</v>
          </cell>
          <cell r="Q1951">
            <v>4420297</v>
          </cell>
          <cell r="R1951" t="str">
            <v>500m amont queue barrage</v>
          </cell>
          <cell r="S1951" t="str">
            <v>La Montouse à Saint-alban-les-eaux</v>
          </cell>
          <cell r="T1951" t="str">
            <v>771424.27317601</v>
          </cell>
          <cell r="U1951" t="str">
            <v>6545321.11053126</v>
          </cell>
          <cell r="V1951" t="str">
            <v>RGF93 / Lambert 93</v>
          </cell>
        </row>
        <row r="1952">
          <cell r="A1952">
            <v>4420298</v>
          </cell>
          <cell r="C1952" t="str">
            <v>LOIRE-BRETAGNE</v>
          </cell>
          <cell r="D1952" t="str">
            <v>Bassin Loire</v>
          </cell>
          <cell r="H1952" t="str">
            <v>AUVERGNE-RHONE-ALPES</v>
          </cell>
          <cell r="I1952" t="str">
            <v>Loire</v>
          </cell>
          <cell r="J1952" t="str">
            <v>SAINT-ALBAN-LES-EAUX</v>
          </cell>
          <cell r="K1952" t="str">
            <v>Les echaux</v>
          </cell>
          <cell r="Q1952">
            <v>4420298</v>
          </cell>
          <cell r="R1952" t="str">
            <v>Amont immediat du pont</v>
          </cell>
          <cell r="S1952" t="str">
            <v>La Montouse à Saint-alban-les-eaux</v>
          </cell>
          <cell r="T1952" t="str">
            <v>773625.69007513</v>
          </cell>
          <cell r="U1952" t="str">
            <v>6546886.07513186</v>
          </cell>
          <cell r="V1952" t="str">
            <v>RGF93 / Lambert 93</v>
          </cell>
        </row>
        <row r="1953">
          <cell r="A1953">
            <v>4420299</v>
          </cell>
          <cell r="C1953" t="str">
            <v>LOIRE-BRETAGNE</v>
          </cell>
          <cell r="D1953" t="str">
            <v>Bassin Loire</v>
          </cell>
          <cell r="H1953" t="str">
            <v>AUVERGNE-RHONE-ALPES</v>
          </cell>
          <cell r="I1953" t="str">
            <v>Loire</v>
          </cell>
          <cell r="J1953" t="str">
            <v>SAINT-ALBAN-LES-EAUX</v>
          </cell>
          <cell r="K1953" t="str">
            <v>Barrage</v>
          </cell>
          <cell r="Q1953">
            <v>4420299</v>
          </cell>
          <cell r="R1953" t="str">
            <v>Amont petit pont 150 m amont barrage</v>
          </cell>
          <cell r="S1953" t="str">
            <v>La Montouse à Saint-alban-les-eaux</v>
          </cell>
          <cell r="T1953" t="str">
            <v>772019.44378730</v>
          </cell>
          <cell r="U1953" t="str">
            <v>6545400.98681986</v>
          </cell>
          <cell r="V1953" t="str">
            <v>RGF93 / Lambert 93</v>
          </cell>
        </row>
        <row r="1954">
          <cell r="A1954">
            <v>4420300</v>
          </cell>
          <cell r="C1954" t="str">
            <v>LOIRE-BRETAGNE</v>
          </cell>
          <cell r="D1954" t="str">
            <v>Bassin Loire</v>
          </cell>
          <cell r="H1954" t="str">
            <v>AUVERGNE-RHONE-ALPES</v>
          </cell>
          <cell r="I1954" t="str">
            <v>Loire</v>
          </cell>
          <cell r="J1954" t="str">
            <v>SAINT-DENIS-SUR-COISE</v>
          </cell>
          <cell r="K1954" t="str">
            <v>La charentaine</v>
          </cell>
          <cell r="Q1954">
            <v>4420300</v>
          </cell>
          <cell r="R1954" t="str">
            <v>Bief</v>
          </cell>
          <cell r="S1954" t="str">
            <v>La Coise à Saint-denis-sur-coise</v>
          </cell>
          <cell r="T1954" t="str">
            <v>811029.84639501</v>
          </cell>
          <cell r="U1954" t="str">
            <v>6503600.37228617</v>
          </cell>
          <cell r="V1954" t="str">
            <v>RGF93 / Lambert 93</v>
          </cell>
        </row>
        <row r="1955">
          <cell r="A1955">
            <v>4420301</v>
          </cell>
          <cell r="C1955" t="str">
            <v>LOIRE-BRETAGNE</v>
          </cell>
          <cell r="D1955" t="str">
            <v>Bassin Loire</v>
          </cell>
          <cell r="H1955" t="str">
            <v>AUVERGNE-RHONE-ALPES</v>
          </cell>
          <cell r="I1955" t="str">
            <v>Loire</v>
          </cell>
          <cell r="J1955" t="str">
            <v>ANDREZIEUX-BOUTHEON</v>
          </cell>
          <cell r="K1955" t="str">
            <v>Les cures</v>
          </cell>
          <cell r="Q1955">
            <v>4420301</v>
          </cell>
          <cell r="R1955" t="str">
            <v>Chemin des filles</v>
          </cell>
          <cell r="S1955" t="str">
            <v>Le Naval à Andrezieux-boutheon</v>
          </cell>
          <cell r="T1955" t="str">
            <v>798745.11172917</v>
          </cell>
          <cell r="U1955" t="str">
            <v>6494133.44065606</v>
          </cell>
          <cell r="V1955" t="str">
            <v>RGF93 / Lambert 93</v>
          </cell>
        </row>
        <row r="1956">
          <cell r="A1956">
            <v>4420302</v>
          </cell>
          <cell r="C1956" t="str">
            <v>LOIRE-BRETAGNE</v>
          </cell>
          <cell r="D1956" t="str">
            <v>Bassin Loire</v>
          </cell>
          <cell r="H1956" t="str">
            <v>AUVERGNE-RHONE-ALPES</v>
          </cell>
          <cell r="I1956" t="str">
            <v>Loire</v>
          </cell>
          <cell r="J1956" t="str">
            <v>ANDREZIEUX-BOUTHEON</v>
          </cell>
          <cell r="K1956" t="str">
            <v>Amont etang bourgier</v>
          </cell>
          <cell r="Q1956">
            <v>4420302</v>
          </cell>
          <cell r="R1956" t="str">
            <v>NR</v>
          </cell>
          <cell r="S1956" t="str">
            <v>Le Naval à Andrezieux-boutheon</v>
          </cell>
          <cell r="T1956" t="str">
            <v>798355.03903765</v>
          </cell>
          <cell r="U1956" t="str">
            <v>6494671.28217477</v>
          </cell>
          <cell r="V1956" t="str">
            <v>RGF93 / Lambert 93</v>
          </cell>
        </row>
        <row r="1957">
          <cell r="A1957">
            <v>4420303</v>
          </cell>
          <cell r="C1957" t="str">
            <v>LOIRE-BRETAGNE</v>
          </cell>
          <cell r="D1957" t="str">
            <v>Bassin Loire</v>
          </cell>
          <cell r="H1957" t="str">
            <v>AUVERGNE-RHONE-ALPES</v>
          </cell>
          <cell r="I1957" t="str">
            <v>Loire</v>
          </cell>
          <cell r="J1957" t="str">
            <v>SAINT-GENEST-MALIFAUX</v>
          </cell>
          <cell r="K1957" t="str">
            <v>Pont d22</v>
          </cell>
          <cell r="Q1957">
            <v>4420303</v>
          </cell>
          <cell r="R1957" t="str">
            <v>Amont immediat pont</v>
          </cell>
          <cell r="S1957" t="str">
            <v>La Semene à Saint-genest-malifaux</v>
          </cell>
          <cell r="T1957" t="str">
            <v>812550.02193342</v>
          </cell>
          <cell r="U1957" t="str">
            <v>6472341.44777860</v>
          </cell>
          <cell r="V1957" t="str">
            <v>RGF93 / Lambert 93</v>
          </cell>
        </row>
        <row r="1958">
          <cell r="A1958">
            <v>4420304</v>
          </cell>
          <cell r="C1958" t="str">
            <v>LOIRE-BRETAGNE</v>
          </cell>
          <cell r="D1958" t="str">
            <v>Bassin Loire</v>
          </cell>
          <cell r="H1958" t="str">
            <v>AUVERGNE-RHONE-ALPES</v>
          </cell>
          <cell r="I1958" t="str">
            <v>Loire</v>
          </cell>
          <cell r="J1958" t="str">
            <v>ROZIER-EN-DONZY</v>
          </cell>
          <cell r="K1958" t="str">
            <v>Barba</v>
          </cell>
          <cell r="Q1958">
            <v>4420304</v>
          </cell>
          <cell r="R1958" t="str">
            <v>Amont levee environ 100 m amont gue</v>
          </cell>
          <cell r="S1958" t="str">
            <v>Le Chanasson à Pouilly-les-feurs</v>
          </cell>
          <cell r="T1958" t="str">
            <v>799971.36549073</v>
          </cell>
          <cell r="U1958" t="str">
            <v>6522592.91438054</v>
          </cell>
          <cell r="V1958" t="str">
            <v>RGF93 / Lambert 93</v>
          </cell>
        </row>
        <row r="1959">
          <cell r="A1959">
            <v>4420305</v>
          </cell>
          <cell r="C1959" t="str">
            <v>LOIRE-BRETAGNE</v>
          </cell>
          <cell r="D1959" t="str">
            <v>Bassin Loire</v>
          </cell>
          <cell r="H1959" t="str">
            <v>AUVERGNE-RHONE-ALPES</v>
          </cell>
          <cell r="I1959" t="str">
            <v>Loire</v>
          </cell>
          <cell r="J1959" t="str">
            <v>MARCILLY-LE-CHATEL</v>
          </cell>
          <cell r="K1959" t="str">
            <v>Brandisse</v>
          </cell>
          <cell r="Q1959">
            <v>4420305</v>
          </cell>
          <cell r="R1959" t="str">
            <v>Aval pont</v>
          </cell>
          <cell r="S1959" t="str">
            <v>Le Drugent à Marcilly-le-chatel</v>
          </cell>
          <cell r="T1959" t="str">
            <v>780094.03911514</v>
          </cell>
          <cell r="U1959" t="str">
            <v>6510872.28852184</v>
          </cell>
          <cell r="V1959" t="str">
            <v>RGF93 / Lambert 93</v>
          </cell>
        </row>
        <row r="1960">
          <cell r="A1960">
            <v>4420306</v>
          </cell>
          <cell r="C1960" t="str">
            <v>LOIRE-BRETAGNE</v>
          </cell>
          <cell r="D1960" t="str">
            <v>Bassin Loire</v>
          </cell>
          <cell r="H1960" t="str">
            <v>AUVERGNE-RHONE-ALPES</v>
          </cell>
          <cell r="I1960" t="str">
            <v>Loire</v>
          </cell>
          <cell r="J1960" t="str">
            <v>MONTVERDUN</v>
          </cell>
          <cell r="K1960" t="str">
            <v>Bourgchanin</v>
          </cell>
          <cell r="Q1960">
            <v>4420306</v>
          </cell>
          <cell r="R1960" t="str">
            <v>Amont confluence ru des grandes rases</v>
          </cell>
          <cell r="S1960" t="str">
            <v>Le Drugent à Montverdun</v>
          </cell>
          <cell r="T1960" t="str">
            <v>782722.98608445</v>
          </cell>
          <cell r="U1960" t="str">
            <v>6513725.43222757</v>
          </cell>
          <cell r="V1960" t="str">
            <v>RGF93 / Lambert 93</v>
          </cell>
        </row>
        <row r="1961">
          <cell r="A1961">
            <v>4420307</v>
          </cell>
          <cell r="C1961" t="str">
            <v>LOIRE-BRETAGNE</v>
          </cell>
          <cell r="D1961" t="str">
            <v>Bassin Loire</v>
          </cell>
          <cell r="H1961" t="str">
            <v>AUVERGNE-RHONE-ALPES</v>
          </cell>
          <cell r="I1961" t="str">
            <v>Loire</v>
          </cell>
          <cell r="J1961" t="str">
            <v>MONTVERDUN</v>
          </cell>
          <cell r="K1961" t="str">
            <v>La forge</v>
          </cell>
          <cell r="Q1961">
            <v>4420307</v>
          </cell>
          <cell r="R1961" t="str">
            <v>Amont confluence lignon</v>
          </cell>
          <cell r="S1961" t="str">
            <v>Le Drugent à Montverdun</v>
          </cell>
          <cell r="T1961" t="str">
            <v>783069.77704549</v>
          </cell>
          <cell r="U1961" t="str">
            <v>6514207.06112279</v>
          </cell>
          <cell r="V1961" t="str">
            <v>RGF93 / Lambert 93</v>
          </cell>
        </row>
        <row r="1962">
          <cell r="A1962">
            <v>4420308</v>
          </cell>
          <cell r="C1962" t="str">
            <v>LOIRE-BRETAGNE</v>
          </cell>
          <cell r="D1962" t="str">
            <v>Bassin Loire</v>
          </cell>
          <cell r="H1962" t="str">
            <v>AUVERGNE-RHONE-ALPES</v>
          </cell>
          <cell r="I1962" t="str">
            <v>Loire</v>
          </cell>
          <cell r="J1962" t="str">
            <v>CHALAIN-D'UZORE</v>
          </cell>
          <cell r="K1962" t="str">
            <v>La prevote</v>
          </cell>
          <cell r="Q1962">
            <v>4420308</v>
          </cell>
          <cell r="R1962" t="str">
            <v>Aval voie ferree</v>
          </cell>
          <cell r="S1962" t="str">
            <v>Le Felines à Chalain-d'uzore</v>
          </cell>
          <cell r="T1962" t="str">
            <v>782034.57799272</v>
          </cell>
          <cell r="U1962" t="str">
            <v>6509372.11164613</v>
          </cell>
          <cell r="V1962" t="str">
            <v>RGF93 / Lambert 93</v>
          </cell>
        </row>
        <row r="1963">
          <cell r="A1963">
            <v>4420309</v>
          </cell>
          <cell r="C1963" t="str">
            <v>LOIRE-BRETAGNE</v>
          </cell>
          <cell r="D1963" t="str">
            <v>Bassin Loire</v>
          </cell>
          <cell r="H1963" t="str">
            <v>AUVERGNE-RHONE-ALPES</v>
          </cell>
          <cell r="I1963" t="str">
            <v>Loire</v>
          </cell>
          <cell r="J1963" t="str">
            <v>MORNAND-EN-FOREZ</v>
          </cell>
          <cell r="K1963" t="str">
            <v>Pont 113</v>
          </cell>
          <cell r="Q1963">
            <v>4420309</v>
          </cell>
          <cell r="R1963" t="str">
            <v>Amont pont</v>
          </cell>
          <cell r="S1963" t="str">
            <v>Le Felines à Mornand</v>
          </cell>
          <cell r="T1963" t="str">
            <v>787844.22715468</v>
          </cell>
          <cell r="U1963" t="str">
            <v>6511695.66107715</v>
          </cell>
          <cell r="V1963" t="str">
            <v>RGF93 / Lambert 93</v>
          </cell>
        </row>
        <row r="1964">
          <cell r="A1964">
            <v>4420310</v>
          </cell>
          <cell r="C1964" t="str">
            <v>LOIRE-BRETAGNE</v>
          </cell>
          <cell r="D1964" t="str">
            <v>Bassin Loire</v>
          </cell>
          <cell r="H1964" t="str">
            <v>AUVERGNE-RHONE-ALPES</v>
          </cell>
          <cell r="I1964" t="str">
            <v>Loire</v>
          </cell>
          <cell r="J1964" t="str">
            <v>MORNAND-EN-FOREZ</v>
          </cell>
          <cell r="K1964" t="str">
            <v>Comolon</v>
          </cell>
          <cell r="Q1964">
            <v>4420310</v>
          </cell>
          <cell r="R1964" t="str">
            <v>Au niveau pont route menant vers belles-dents</v>
          </cell>
          <cell r="S1964" t="str">
            <v>Le Ruillat à Mornand</v>
          </cell>
          <cell r="T1964" t="str">
            <v>786045.48799520</v>
          </cell>
          <cell r="U1964" t="str">
            <v>6505779.17359901</v>
          </cell>
          <cell r="V1964" t="str">
            <v>RGF93 / Lambert 93</v>
          </cell>
        </row>
        <row r="1965">
          <cell r="A1965">
            <v>4420311</v>
          </cell>
          <cell r="C1965" t="str">
            <v>LOIRE-BRETAGNE</v>
          </cell>
          <cell r="D1965" t="str">
            <v>Bassin Loire</v>
          </cell>
          <cell r="H1965" t="str">
            <v>AUVERGNE-RHONE-ALPES</v>
          </cell>
          <cell r="I1965" t="str">
            <v>Loire</v>
          </cell>
          <cell r="J1965" t="str">
            <v>CHAMPDIEU</v>
          </cell>
          <cell r="K1965" t="str">
            <v>L'echavaret</v>
          </cell>
          <cell r="Q1965">
            <v>4420311</v>
          </cell>
          <cell r="R1965" t="str">
            <v>50 m a l'amont du canal du forez</v>
          </cell>
          <cell r="S1965" t="str">
            <v>Le Ruillat à Champdieu</v>
          </cell>
          <cell r="T1965" t="str">
            <v>782181.12619294</v>
          </cell>
          <cell r="U1965" t="str">
            <v>6505217.53070482</v>
          </cell>
          <cell r="V1965" t="str">
            <v>RGF93 / Lambert 93</v>
          </cell>
        </row>
        <row r="1966">
          <cell r="A1966">
            <v>4420312</v>
          </cell>
          <cell r="C1966" t="str">
            <v>LOIRE-BRETAGNE</v>
          </cell>
          <cell r="D1966" t="str">
            <v>Bassin Loire</v>
          </cell>
          <cell r="H1966" t="str">
            <v>AUVERGNE-RHONE-ALPES</v>
          </cell>
          <cell r="I1966" t="str">
            <v>Loire</v>
          </cell>
          <cell r="J1966" t="str">
            <v>PRALONG</v>
          </cell>
          <cell r="K1966" t="str">
            <v>Bourg</v>
          </cell>
          <cell r="Q1966">
            <v>4420312</v>
          </cell>
          <cell r="R1966" t="str">
            <v>Environ 250 m amont lagunage</v>
          </cell>
          <cell r="S1966" t="str">
            <v>Le Pralong à Pralong</v>
          </cell>
          <cell r="T1966" t="str">
            <v>780361.38979987</v>
          </cell>
          <cell r="U1966" t="str">
            <v>6507882.64851083</v>
          </cell>
          <cell r="V1966" t="str">
            <v>RGF93 / Lambert 93</v>
          </cell>
        </row>
        <row r="1967">
          <cell r="A1967">
            <v>4420313</v>
          </cell>
          <cell r="C1967" t="str">
            <v>LOIRE-BRETAGNE</v>
          </cell>
          <cell r="D1967" t="str">
            <v>Bassin Loire</v>
          </cell>
          <cell r="H1967" t="str">
            <v>AUVERGNE-RHONE-ALPES</v>
          </cell>
          <cell r="I1967" t="str">
            <v>Loire</v>
          </cell>
          <cell r="J1967" t="str">
            <v>CHAMPDIEU</v>
          </cell>
          <cell r="K1967" t="str">
            <v>Angerieux</v>
          </cell>
          <cell r="Q1967">
            <v>4420313</v>
          </cell>
          <cell r="R1967" t="str">
            <v>Aval prise d'eau</v>
          </cell>
          <cell r="S1967" t="str">
            <v>Le Pralong à Chalain-d'uzore</v>
          </cell>
          <cell r="T1967" t="str">
            <v>782934.83538261</v>
          </cell>
          <cell r="U1967" t="str">
            <v>6507143.42179458</v>
          </cell>
          <cell r="V1967" t="str">
            <v>RGF93 / Lambert 93</v>
          </cell>
        </row>
        <row r="1968">
          <cell r="A1968">
            <v>4420314</v>
          </cell>
          <cell r="C1968" t="str">
            <v>LOIRE-BRETAGNE</v>
          </cell>
          <cell r="D1968" t="str">
            <v>Bassin Loire</v>
          </cell>
          <cell r="H1968" t="str">
            <v>AUVERGNE-RHONE-ALPES</v>
          </cell>
          <cell r="I1968" t="str">
            <v>Loire</v>
          </cell>
          <cell r="J1968" t="str">
            <v>MORNAND-EN-FOREZ</v>
          </cell>
          <cell r="K1968" t="str">
            <v>Les piars</v>
          </cell>
          <cell r="Q1968">
            <v>4420314</v>
          </cell>
          <cell r="R1968" t="str">
            <v>Aval petit pont a reserve cynegetique</v>
          </cell>
          <cell r="S1968" t="str">
            <v>Le Pralong à Mornand</v>
          </cell>
          <cell r="T1968" t="str">
            <v>787426.58465463</v>
          </cell>
          <cell r="U1968" t="str">
            <v>6507579.83726950</v>
          </cell>
          <cell r="V1968" t="str">
            <v>RGF93 / Lambert 93</v>
          </cell>
        </row>
        <row r="1969">
          <cell r="A1969">
            <v>4420315</v>
          </cell>
          <cell r="C1969" t="str">
            <v>LOIRE-BRETAGNE</v>
          </cell>
          <cell r="D1969" t="str">
            <v>Bassin Loire</v>
          </cell>
          <cell r="H1969" t="str">
            <v>AUVERGNE-RHONE-ALPES</v>
          </cell>
          <cell r="I1969" t="str">
            <v>Loire</v>
          </cell>
          <cell r="J1969" t="str">
            <v>SAINT-BONNET-LE-COURREAU</v>
          </cell>
          <cell r="K1969" t="str">
            <v>Le garet</v>
          </cell>
          <cell r="Q1969">
            <v>4420315</v>
          </cell>
          <cell r="R1969" t="str">
            <v>Amont confluence 20m</v>
          </cell>
          <cell r="S1969" t="str">
            <v>Le Ruisseau d' Essende à Saint-bonnet-le-courreau</v>
          </cell>
          <cell r="T1969" t="str">
            <v>772382.82458949</v>
          </cell>
          <cell r="U1969" t="str">
            <v>6508165.19921138</v>
          </cell>
          <cell r="V1969" t="str">
            <v>RGF93 / Lambert 93</v>
          </cell>
        </row>
        <row r="1970">
          <cell r="A1970">
            <v>4420316</v>
          </cell>
          <cell r="C1970" t="str">
            <v>LOIRE-BRETAGNE</v>
          </cell>
          <cell r="D1970" t="str">
            <v>Bassin Loire</v>
          </cell>
          <cell r="H1970" t="str">
            <v>AUVERGNE-RHONE-ALPES</v>
          </cell>
          <cell r="I1970" t="str">
            <v>Loire</v>
          </cell>
          <cell r="J1970" t="str">
            <v>AMBIERLE</v>
          </cell>
          <cell r="K1970" t="str">
            <v>Trevelins</v>
          </cell>
          <cell r="Q1970">
            <v>4420316</v>
          </cell>
          <cell r="R1970" t="str">
            <v>Amont lavoir</v>
          </cell>
          <cell r="S1970" t="str">
            <v>Le Pont briquet à Ambierle</v>
          </cell>
          <cell r="T1970" t="str">
            <v>768788.85767613</v>
          </cell>
          <cell r="U1970" t="str">
            <v>6557018.56277257</v>
          </cell>
          <cell r="V1970" t="str">
            <v>RGF93 / Lambert 93</v>
          </cell>
        </row>
        <row r="1971">
          <cell r="A1971">
            <v>4420317</v>
          </cell>
          <cell r="C1971" t="str">
            <v>LOIRE-BRETAGNE</v>
          </cell>
          <cell r="D1971" t="str">
            <v>Bassin Loire</v>
          </cell>
          <cell r="H1971" t="str">
            <v>AUVERGNE-RHONE-ALPES</v>
          </cell>
          <cell r="I1971" t="str">
            <v>Loire</v>
          </cell>
          <cell r="J1971" t="str">
            <v>SAINT-BONNET-DES-QUARTS</v>
          </cell>
          <cell r="K1971" t="str">
            <v>Le cortay</v>
          </cell>
          <cell r="Q1971">
            <v>4420317</v>
          </cell>
          <cell r="R1971" t="str">
            <v>Aval pont du chemin communal</v>
          </cell>
          <cell r="S1971" t="str">
            <v>Le Bruyère à Saint-bonnet-des-quarts</v>
          </cell>
          <cell r="T1971" t="str">
            <v>763975.92053804</v>
          </cell>
          <cell r="U1971" t="str">
            <v>6559492.33899239</v>
          </cell>
          <cell r="V1971" t="str">
            <v>RGF93 / Lambert 93</v>
          </cell>
        </row>
        <row r="1972">
          <cell r="A1972">
            <v>4420319</v>
          </cell>
          <cell r="C1972" t="str">
            <v>LOIRE-BRETAGNE</v>
          </cell>
          <cell r="D1972" t="str">
            <v>Bassin Loire</v>
          </cell>
          <cell r="H1972" t="str">
            <v>AUVERGNE-RHONE-ALPES</v>
          </cell>
          <cell r="I1972" t="str">
            <v>Loire</v>
          </cell>
          <cell r="J1972" t="str">
            <v>SAINT-BONNET-DES-QUARTS</v>
          </cell>
          <cell r="K1972" t="str">
            <v>Le verger</v>
          </cell>
          <cell r="Q1972">
            <v>4420319</v>
          </cell>
          <cell r="R1972" t="str">
            <v>Amont d41</v>
          </cell>
          <cell r="S1972" t="str">
            <v>Le Verger à Saint-bonnet-des-quarts</v>
          </cell>
          <cell r="T1972" t="str">
            <v>763616.28051597</v>
          </cell>
          <cell r="U1972" t="str">
            <v>6557731.87629396</v>
          </cell>
          <cell r="V1972" t="str">
            <v>RGF93 / Lambert 93</v>
          </cell>
        </row>
        <row r="1973">
          <cell r="A1973">
            <v>4420321</v>
          </cell>
          <cell r="C1973" t="str">
            <v>LOIRE-BRETAGNE</v>
          </cell>
          <cell r="D1973" t="str">
            <v>Bassin Loire</v>
          </cell>
          <cell r="H1973" t="str">
            <v>AUVERGNE-RHONE-ALPES</v>
          </cell>
          <cell r="I1973" t="str">
            <v>Loire</v>
          </cell>
          <cell r="J1973" t="str">
            <v>BOYER</v>
          </cell>
          <cell r="K1973" t="str">
            <v>Vers bord</v>
          </cell>
          <cell r="Q1973">
            <v>4420321</v>
          </cell>
          <cell r="R1973" t="str">
            <v>Amont d 39</v>
          </cell>
          <cell r="S1973" t="str">
            <v>Le Tesche à Boyer</v>
          </cell>
          <cell r="T1973" t="str">
            <v>792969.48859414</v>
          </cell>
          <cell r="U1973" t="str">
            <v>6555144.58099350</v>
          </cell>
          <cell r="V1973" t="str">
            <v>RGF93 / Lambert 93</v>
          </cell>
        </row>
        <row r="1974">
          <cell r="A1974">
            <v>4420326</v>
          </cell>
          <cell r="C1974" t="str">
            <v>LOIRE-BRETAGNE</v>
          </cell>
          <cell r="D1974" t="str">
            <v>Bassin Loire</v>
          </cell>
          <cell r="H1974" t="str">
            <v>AUVERGNE-RHONE-ALPES</v>
          </cell>
          <cell r="I1974" t="str">
            <v>Loire</v>
          </cell>
          <cell r="J1974" t="str">
            <v>SAINT-ETIENNE</v>
          </cell>
          <cell r="K1974" t="str">
            <v>Saint-victor-sur-loire</v>
          </cell>
          <cell r="Q1974">
            <v>4420326</v>
          </cell>
          <cell r="R1974" t="str">
            <v>Step de st- victor</v>
          </cell>
          <cell r="S1974" t="str">
            <v>L'Izeron à Saint-etienne</v>
          </cell>
          <cell r="T1974" t="str">
            <v>798970.06009048</v>
          </cell>
          <cell r="U1974" t="str">
            <v>6483580.98137079</v>
          </cell>
          <cell r="V1974" t="str">
            <v>RGF93 / Lambert 93</v>
          </cell>
        </row>
        <row r="1975">
          <cell r="A1975">
            <v>4420327</v>
          </cell>
          <cell r="C1975" t="str">
            <v>LOIRE-BRETAGNE</v>
          </cell>
          <cell r="D1975" t="str">
            <v>Bassin Loire</v>
          </cell>
          <cell r="H1975" t="str">
            <v>AUVERGNE-RHONE-ALPES</v>
          </cell>
          <cell r="I1975" t="str">
            <v>Loire</v>
          </cell>
          <cell r="J1975" t="str">
            <v>SAINT-ETIENNE</v>
          </cell>
          <cell r="K1975" t="str">
            <v>Saint-victor-sur-loire</v>
          </cell>
          <cell r="Q1975">
            <v>4420327</v>
          </cell>
          <cell r="R1975" t="str">
            <v>Pont de chavanne</v>
          </cell>
          <cell r="S1975" t="str">
            <v>Le Rosey à Saint-etienne</v>
          </cell>
          <cell r="T1975" t="str">
            <v>799178.56202412</v>
          </cell>
          <cell r="U1975" t="str">
            <v>6482839.87328191</v>
          </cell>
          <cell r="V1975" t="str">
            <v>RGF93 / Lambert 93</v>
          </cell>
        </row>
        <row r="1976">
          <cell r="A1976">
            <v>4420328</v>
          </cell>
          <cell r="C1976" t="str">
            <v>LOIRE-BRETAGNE</v>
          </cell>
          <cell r="D1976" t="str">
            <v>Bassin Loire</v>
          </cell>
          <cell r="H1976" t="str">
            <v>AUVERGNE-RHONE-ALPES</v>
          </cell>
          <cell r="I1976" t="str">
            <v>Loire</v>
          </cell>
          <cell r="J1976" t="str">
            <v>SAINT-ETIENNE</v>
          </cell>
          <cell r="K1976" t="str">
            <v>Saint-victor-sur-loire</v>
          </cell>
          <cell r="Q1976">
            <v>4420328</v>
          </cell>
          <cell r="R1976" t="str">
            <v>Amont confluence lyzeron</v>
          </cell>
          <cell r="S1976" t="str">
            <v>Le Rosey à Saint-etienne</v>
          </cell>
          <cell r="T1976" t="str">
            <v>798949.99453380</v>
          </cell>
          <cell r="U1976" t="str">
            <v>6483571.16106117</v>
          </cell>
          <cell r="V1976" t="str">
            <v>RGF93 / Lambert 93</v>
          </cell>
        </row>
        <row r="1977">
          <cell r="A1977">
            <v>4420329</v>
          </cell>
          <cell r="C1977" t="str">
            <v>LOIRE-BRETAGNE</v>
          </cell>
          <cell r="D1977" t="str">
            <v>Bassin Loire</v>
          </cell>
          <cell r="H1977" t="str">
            <v>AUVERGNE-RHONE-ALPES</v>
          </cell>
          <cell r="I1977" t="str">
            <v>Loire</v>
          </cell>
          <cell r="J1977" t="str">
            <v>PANISSIERES</v>
          </cell>
          <cell r="K1977" t="str">
            <v>Chez le tel</v>
          </cell>
          <cell r="Q1977">
            <v>4420329</v>
          </cell>
          <cell r="R1977" t="str">
            <v>550 m en amont du pont de la rd 103</v>
          </cell>
          <cell r="S1977" t="str">
            <v>Le Moulin piquet à Panissieres</v>
          </cell>
          <cell r="T1977" t="str">
            <v>802739.35019202</v>
          </cell>
          <cell r="U1977" t="str">
            <v>6523813.27842146</v>
          </cell>
          <cell r="V1977" t="str">
            <v>RGF93 / Lambert 93</v>
          </cell>
        </row>
        <row r="1978">
          <cell r="A1978">
            <v>4420331</v>
          </cell>
          <cell r="C1978" t="str">
            <v>LOIRE-BRETAGNE</v>
          </cell>
          <cell r="D1978" t="str">
            <v>Bassin Loire</v>
          </cell>
          <cell r="H1978" t="str">
            <v>AUVERGNE-RHONE-ALPES</v>
          </cell>
          <cell r="I1978" t="str">
            <v>Loire</v>
          </cell>
          <cell r="J1978" t="str">
            <v>COTTANCE</v>
          </cell>
          <cell r="K1978" t="str">
            <v>Moulin ronzy</v>
          </cell>
          <cell r="Q1978">
            <v>4420331</v>
          </cell>
          <cell r="R1978" t="str">
            <v>170 m en aval de la confluence avec le ru du petit panissieres</v>
          </cell>
          <cell r="S1978" t="str">
            <v>La Charpassonne à Panissieres</v>
          </cell>
          <cell r="T1978" t="str">
            <v>802166.78543081</v>
          </cell>
          <cell r="U1978" t="str">
            <v>6521105.51313812</v>
          </cell>
          <cell r="V1978" t="str">
            <v>RGF93 / Lambert 93</v>
          </cell>
        </row>
        <row r="1979">
          <cell r="A1979">
            <v>4420332</v>
          </cell>
          <cell r="C1979" t="str">
            <v>LOIRE-BRETAGNE</v>
          </cell>
          <cell r="D1979" t="str">
            <v>Bassin Loire</v>
          </cell>
          <cell r="H1979" t="str">
            <v>AUVERGNE-RHONE-ALPES</v>
          </cell>
          <cell r="I1979" t="str">
            <v>Loire</v>
          </cell>
          <cell r="J1979" t="str">
            <v>PANISSIERES</v>
          </cell>
          <cell r="K1979" t="str">
            <v>Chez barraud</v>
          </cell>
          <cell r="Q1979">
            <v>4420332</v>
          </cell>
          <cell r="R1979" t="str">
            <v>10 m amont confluence ru de la step</v>
          </cell>
          <cell r="S1979" t="str">
            <v>Le Panissieres à Panissieres</v>
          </cell>
          <cell r="T1979" t="str">
            <v>803189.50902342</v>
          </cell>
          <cell r="U1979" t="str">
            <v>6522116.92056430</v>
          </cell>
          <cell r="V1979" t="str">
            <v>RGF93 / Lambert 93</v>
          </cell>
        </row>
        <row r="1980">
          <cell r="A1980">
            <v>4420333</v>
          </cell>
          <cell r="C1980" t="str">
            <v>LOIRE-BRETAGNE</v>
          </cell>
          <cell r="D1980" t="str">
            <v>Bassin Loire</v>
          </cell>
          <cell r="H1980" t="str">
            <v>AUVERGNE-RHONE-ALPES</v>
          </cell>
          <cell r="I1980" t="str">
            <v>Loire</v>
          </cell>
          <cell r="J1980" t="str">
            <v>SAINT-MARCEL-D'URFE</v>
          </cell>
          <cell r="K1980" t="str">
            <v>Les bellets</v>
          </cell>
          <cell r="Q1980">
            <v>4420333</v>
          </cell>
          <cell r="R1980" t="str">
            <v>NR</v>
          </cell>
          <cell r="S1980" t="str">
            <v>Le Rénusson à Saint-marcel-d'urfe</v>
          </cell>
          <cell r="T1980" t="str">
            <v>768714.17117249</v>
          </cell>
          <cell r="U1980" t="str">
            <v>6530317.01709412</v>
          </cell>
          <cell r="V1980" t="str">
            <v>RGF93 / Lambert 93</v>
          </cell>
        </row>
        <row r="1981">
          <cell r="A1981">
            <v>4420334</v>
          </cell>
          <cell r="C1981" t="str">
            <v>LOIRE-BRETAGNE</v>
          </cell>
          <cell r="D1981" t="str">
            <v>Bassin Loire</v>
          </cell>
          <cell r="H1981" t="str">
            <v>AUVERGNE-RHONE-ALPES</v>
          </cell>
          <cell r="I1981" t="str">
            <v>Loire</v>
          </cell>
          <cell r="J1981" t="str">
            <v>SAINT-MARCEL-D'URFE</v>
          </cell>
          <cell r="K1981" t="str">
            <v>La planche</v>
          </cell>
          <cell r="Q1981">
            <v>4420334</v>
          </cell>
          <cell r="R1981" t="str">
            <v>NR</v>
          </cell>
          <cell r="S1981" t="str">
            <v>Le Rénusson à Saint-marcel-d'urfe</v>
          </cell>
          <cell r="T1981" t="str">
            <v>768412.62949943</v>
          </cell>
          <cell r="U1981" t="str">
            <v>6530104.76131407</v>
          </cell>
          <cell r="V1981" t="str">
            <v>RGF93 / Lambert 93</v>
          </cell>
        </row>
        <row r="1982">
          <cell r="A1982">
            <v>4420335</v>
          </cell>
          <cell r="C1982" t="str">
            <v>LOIRE-BRETAGNE</v>
          </cell>
          <cell r="D1982" t="str">
            <v>Bassin Loire</v>
          </cell>
          <cell r="H1982" t="str">
            <v>AUVERGNE-RHONE-ALPES</v>
          </cell>
          <cell r="I1982" t="str">
            <v>Loire</v>
          </cell>
          <cell r="J1982" t="str">
            <v>PANISSIERES</v>
          </cell>
          <cell r="K1982" t="str">
            <v>Chez baraud</v>
          </cell>
          <cell r="Q1982">
            <v>4420335</v>
          </cell>
          <cell r="R1982" t="str">
            <v>145 m aval confluence avec le ru de la step</v>
          </cell>
          <cell r="S1982" t="str">
            <v>Le Panissieres à Panissieres</v>
          </cell>
          <cell r="T1982" t="str">
            <v>803092.54946583</v>
          </cell>
          <cell r="U1982" t="str">
            <v>6521876.95551051</v>
          </cell>
          <cell r="V1982" t="str">
            <v>RGF93 / Lambert 93</v>
          </cell>
        </row>
        <row r="1983">
          <cell r="A1983">
            <v>4420337</v>
          </cell>
          <cell r="C1983" t="str">
            <v>LOIRE-BRETAGNE</v>
          </cell>
          <cell r="D1983" t="str">
            <v>Bassin Loire</v>
          </cell>
          <cell r="H1983" t="str">
            <v>AUVERGNE-RHONE-ALPES</v>
          </cell>
          <cell r="I1983" t="str">
            <v>Loire</v>
          </cell>
          <cell r="J1983" t="str">
            <v>SAINT-BONNET-LE-COURREAU</v>
          </cell>
          <cell r="K1983" t="str">
            <v>Le moulin du vray</v>
          </cell>
          <cell r="Q1983">
            <v>4420337</v>
          </cell>
          <cell r="R1983" t="str">
            <v>Aval pont du chemin en terre</v>
          </cell>
          <cell r="S1983" t="str">
            <v>Le Pralong à Saint-bonnet-le-courreau</v>
          </cell>
          <cell r="T1983" t="str">
            <v>776099.52827841</v>
          </cell>
          <cell r="U1983" t="str">
            <v>6506632.97312289</v>
          </cell>
          <cell r="V1983" t="str">
            <v>RGF93 / Lambert 93</v>
          </cell>
        </row>
        <row r="1984">
          <cell r="A1984">
            <v>4420341</v>
          </cell>
          <cell r="C1984" t="str">
            <v>LOIRE-BRETAGNE</v>
          </cell>
          <cell r="D1984" t="str">
            <v>Bassin Loire</v>
          </cell>
          <cell r="H1984" t="str">
            <v>AUVERGNE-RHONE-ALPES</v>
          </cell>
          <cell r="I1984" t="str">
            <v>Loire</v>
          </cell>
          <cell r="J1984" t="str">
            <v>SAINT-BONNET-LE-COURREAU</v>
          </cell>
          <cell r="K1984" t="str">
            <v>Le garet</v>
          </cell>
          <cell r="Q1984">
            <v>4420341</v>
          </cell>
          <cell r="R1984" t="str">
            <v>100 m amont confluence du ru d'essende</v>
          </cell>
          <cell r="S1984" t="str">
            <v>La Roure à Saint-bonnet-le-courreau</v>
          </cell>
          <cell r="T1984" t="str">
            <v>772206.93142436</v>
          </cell>
          <cell r="U1984" t="str">
            <v>6508041.80214455</v>
          </cell>
          <cell r="V1984" t="str">
            <v>RGF93 / Lambert 93</v>
          </cell>
        </row>
        <row r="1985">
          <cell r="A1985">
            <v>4420347</v>
          </cell>
          <cell r="C1985" t="str">
            <v>LOIRE-BRETAGNE</v>
          </cell>
          <cell r="D1985" t="str">
            <v>Bassin Loire</v>
          </cell>
          <cell r="H1985" t="str">
            <v>AUVERGNE-RHONE-ALPES</v>
          </cell>
          <cell r="I1985" t="str">
            <v>Loire</v>
          </cell>
          <cell r="J1985" t="str">
            <v>ROCHE</v>
          </cell>
          <cell r="K1985" t="str">
            <v>Le moulin</v>
          </cell>
          <cell r="Q1985">
            <v>4420347</v>
          </cell>
          <cell r="R1985" t="str">
            <v>50 m amont du petit pont</v>
          </cell>
          <cell r="S1985" t="str">
            <v>Le Ruisseau de probois à Roche</v>
          </cell>
          <cell r="T1985" t="str">
            <v>773321.60816638</v>
          </cell>
          <cell r="U1985" t="str">
            <v>6501880.77870130</v>
          </cell>
          <cell r="V1985" t="str">
            <v>RGF93 / Lambert 93</v>
          </cell>
        </row>
        <row r="1986">
          <cell r="A1986">
            <v>4420348</v>
          </cell>
          <cell r="C1986" t="str">
            <v>LOIRE-BRETAGNE</v>
          </cell>
          <cell r="D1986" t="str">
            <v>Bassin Loire</v>
          </cell>
          <cell r="H1986" t="str">
            <v>AUVERGNE-RHONE-ALPES</v>
          </cell>
          <cell r="I1986" t="str">
            <v>Loire</v>
          </cell>
          <cell r="J1986" t="str">
            <v>SAINT-RIRAND</v>
          </cell>
          <cell r="K1986" t="str">
            <v>Combegrand londoyant</v>
          </cell>
          <cell r="Q1986">
            <v>4420348</v>
          </cell>
          <cell r="R1986" t="str">
            <v>Dessableur en queue du barrage de la tache</v>
          </cell>
          <cell r="S1986" t="str">
            <v>La Tache à Saint-rirand</v>
          </cell>
          <cell r="T1986" t="str">
            <v>766226.60625960</v>
          </cell>
          <cell r="U1986" t="str">
            <v>6551198.24722804</v>
          </cell>
          <cell r="V1986" t="str">
            <v>RGF93 / Lambert 93</v>
          </cell>
        </row>
        <row r="1987">
          <cell r="A1987">
            <v>4420349</v>
          </cell>
          <cell r="C1987" t="str">
            <v>LOIRE-BRETAGNE</v>
          </cell>
          <cell r="D1987" t="str">
            <v>Bassin Loire</v>
          </cell>
          <cell r="H1987" t="str">
            <v>AUVERGNE-RHONE-ALPES</v>
          </cell>
          <cell r="I1987" t="str">
            <v>Loire</v>
          </cell>
          <cell r="J1987" t="str">
            <v>NOIRETABLE</v>
          </cell>
          <cell r="K1987" t="str">
            <v>La roche</v>
          </cell>
          <cell r="Q1987">
            <v>4420349</v>
          </cell>
          <cell r="R1987" t="str">
            <v>Amont pont sncf et passerelle en bois</v>
          </cell>
          <cell r="S1987" t="str">
            <v>L'Anzon à Noiretable</v>
          </cell>
          <cell r="T1987" t="str">
            <v>759775.10481794</v>
          </cell>
          <cell r="U1987" t="str">
            <v>6523034.21517564</v>
          </cell>
          <cell r="V1987" t="str">
            <v>RGF93 / Lambert 93</v>
          </cell>
        </row>
        <row r="1988">
          <cell r="A1988">
            <v>4420350</v>
          </cell>
          <cell r="C1988" t="str">
            <v>LOIRE-BRETAGNE</v>
          </cell>
          <cell r="D1988" t="str">
            <v>Bassin Loire</v>
          </cell>
          <cell r="H1988" t="str">
            <v>AUVERGNE-RHONE-ALPES</v>
          </cell>
          <cell r="I1988" t="str">
            <v>Loire</v>
          </cell>
          <cell r="J1988" t="str">
            <v>MONTBRISON</v>
          </cell>
          <cell r="K1988" t="str">
            <v>Amont ancien abatoirs</v>
          </cell>
          <cell r="Q1988">
            <v>4420350</v>
          </cell>
          <cell r="R1988" t="str">
            <v>Aval et amont pont d496</v>
          </cell>
          <cell r="S1988" t="str">
            <v>Le Vizezy à Montbrison</v>
          </cell>
          <cell r="T1988" t="str">
            <v>783947.04909013</v>
          </cell>
          <cell r="U1988" t="str">
            <v>6501276.00456392</v>
          </cell>
          <cell r="V1988" t="str">
            <v>RGF93 / Lambert 93</v>
          </cell>
        </row>
        <row r="1989">
          <cell r="A1989">
            <v>4420351</v>
          </cell>
          <cell r="C1989" t="str">
            <v>LOIRE-BRETAGNE</v>
          </cell>
          <cell r="D1989" t="str">
            <v>Bassin Loire</v>
          </cell>
          <cell r="H1989" t="str">
            <v>AUVERGNE-RHONE-ALPES</v>
          </cell>
          <cell r="I1989" t="str">
            <v>Loire</v>
          </cell>
          <cell r="J1989" t="str">
            <v>SAVIGNEUX</v>
          </cell>
          <cell r="K1989" t="str">
            <v>Chantemerle</v>
          </cell>
          <cell r="Q1989">
            <v>4420351</v>
          </cell>
          <cell r="R1989" t="str">
            <v>Environ 500 m aval canal du forez</v>
          </cell>
          <cell r="S1989" t="str">
            <v>Le Vizezy à Savigneux</v>
          </cell>
          <cell r="T1989" t="str">
            <v>784096.51060915</v>
          </cell>
          <cell r="U1989" t="str">
            <v>6501816.25468692</v>
          </cell>
          <cell r="V1989" t="str">
            <v>RGF93 / Lambert 93</v>
          </cell>
        </row>
        <row r="1990">
          <cell r="A1990">
            <v>4420352</v>
          </cell>
          <cell r="C1990" t="str">
            <v>LOIRE-BRETAGNE</v>
          </cell>
          <cell r="D1990" t="str">
            <v>Bassin Loire</v>
          </cell>
          <cell r="H1990" t="str">
            <v>AUVERGNE-RHONE-ALPES</v>
          </cell>
          <cell r="I1990" t="str">
            <v>Loire</v>
          </cell>
          <cell r="J1990" t="str">
            <v>MONTBRISON</v>
          </cell>
          <cell r="K1990" t="str">
            <v>Centre-ville</v>
          </cell>
          <cell r="Q1990">
            <v>4420352</v>
          </cell>
          <cell r="R1990" t="str">
            <v>Reserve en face magasin cycle aval et amont pont</v>
          </cell>
          <cell r="S1990" t="str">
            <v>Le Vizezy à Montbrison</v>
          </cell>
          <cell r="T1990" t="str">
            <v>782913.26976499</v>
          </cell>
          <cell r="U1990" t="str">
            <v>6501311.76313095</v>
          </cell>
          <cell r="V1990" t="str">
            <v>RGF93 / Lambert 93</v>
          </cell>
        </row>
        <row r="1991">
          <cell r="A1991">
            <v>4420353</v>
          </cell>
          <cell r="C1991" t="str">
            <v>LOIRE-BRETAGNE</v>
          </cell>
          <cell r="D1991" t="str">
            <v>Bassin Loire</v>
          </cell>
          <cell r="H1991" t="str">
            <v>AUVERGNE-RHONE-ALPES</v>
          </cell>
          <cell r="I1991" t="str">
            <v>Loire</v>
          </cell>
          <cell r="J1991" t="str">
            <v>ESSERTINES-EN-CHATELNEUF</v>
          </cell>
          <cell r="K1991" t="str">
            <v>Le chevalard</v>
          </cell>
          <cell r="Q1991">
            <v>4420353</v>
          </cell>
          <cell r="R1991" t="str">
            <v>Amont du pont de la route</v>
          </cell>
          <cell r="S1991" t="str">
            <v>Le Trezaillette à Essertines-en-chatelneuf</v>
          </cell>
          <cell r="T1991" t="str">
            <v>776170.85214483</v>
          </cell>
          <cell r="U1991" t="str">
            <v>6501853.59417037</v>
          </cell>
          <cell r="V1991" t="str">
            <v>RGF93 / Lambert 93</v>
          </cell>
        </row>
        <row r="1992">
          <cell r="A1992">
            <v>4420354</v>
          </cell>
          <cell r="C1992" t="str">
            <v>LOIRE-BRETAGNE</v>
          </cell>
          <cell r="D1992" t="str">
            <v>Bassin Loire</v>
          </cell>
          <cell r="H1992" t="str">
            <v>AUVERGNE-RHONE-ALPES</v>
          </cell>
          <cell r="I1992" t="str">
            <v>Loire</v>
          </cell>
          <cell r="J1992" t="str">
            <v>SAINT-GENEST-MALIFAUX</v>
          </cell>
          <cell r="K1992" t="str">
            <v>La verriere</v>
          </cell>
          <cell r="Q1992">
            <v>4420354</v>
          </cell>
          <cell r="R1992" t="str">
            <v>Amont rn 82</v>
          </cell>
          <cell r="S1992" t="str">
            <v>Le Lautaret à Saint-genest-malifaux</v>
          </cell>
          <cell r="T1992" t="str">
            <v>816197.73677182</v>
          </cell>
          <cell r="U1992" t="str">
            <v>6472813.91756576</v>
          </cell>
          <cell r="V1992" t="str">
            <v>RGF93 / Lambert 93</v>
          </cell>
        </row>
        <row r="1993">
          <cell r="A1993">
            <v>4420355</v>
          </cell>
          <cell r="C1993" t="str">
            <v>LOIRE-BRETAGNE</v>
          </cell>
          <cell r="D1993" t="str">
            <v>Bassin Loire</v>
          </cell>
          <cell r="H1993" t="str">
            <v>AUVERGNE-RHONE-ALPES</v>
          </cell>
          <cell r="I1993" t="str">
            <v>Loire</v>
          </cell>
          <cell r="J1993" t="str">
            <v>SAINT-CYR-DE-FAVIERES</v>
          </cell>
          <cell r="K1993" t="str">
            <v>Chante perdrix</v>
          </cell>
          <cell r="Q1993">
            <v>4420355</v>
          </cell>
          <cell r="R1993" t="str">
            <v>NR</v>
          </cell>
          <cell r="S1993" t="str">
            <v>Le Val à Saint-cyr-de-favieres</v>
          </cell>
          <cell r="T1993" t="str">
            <v>787602.24255258</v>
          </cell>
          <cell r="U1993" t="str">
            <v>6540827.43731407</v>
          </cell>
          <cell r="V1993" t="str">
            <v>RGF93 / Lambert 93</v>
          </cell>
        </row>
        <row r="1994">
          <cell r="A1994">
            <v>6420001</v>
          </cell>
          <cell r="C1994" t="str">
            <v>RHONE-MEDITERRANEE</v>
          </cell>
          <cell r="D1994" t="str">
            <v>Bassin Rhône</v>
          </cell>
          <cell r="H1994" t="str">
            <v>AUVERGNE-RHONE-ALPES</v>
          </cell>
          <cell r="I1994" t="str">
            <v>Loire</v>
          </cell>
          <cell r="J1994" t="str">
            <v>SAINT-SAUVEUR-EN-RUE</v>
          </cell>
          <cell r="K1994" t="str">
            <v>Bobigneux</v>
          </cell>
          <cell r="Q1994">
            <v>6420001</v>
          </cell>
          <cell r="R1994" t="str">
            <v>Amont du pont</v>
          </cell>
          <cell r="S1994" t="str">
            <v>La Deome à Saint-sauveur-en-rue</v>
          </cell>
          <cell r="T1994" t="str">
            <v>818886.91305005</v>
          </cell>
          <cell r="U1994" t="str">
            <v>6465265.85973010</v>
          </cell>
          <cell r="V1994" t="str">
            <v>RGF93 / Lambert 93</v>
          </cell>
        </row>
        <row r="1995">
          <cell r="A1995">
            <v>6420002</v>
          </cell>
          <cell r="C1995" t="str">
            <v>RHONE-MEDITERRANEE</v>
          </cell>
          <cell r="D1995" t="str">
            <v>Bassin Rhône</v>
          </cell>
          <cell r="F1995" t="str">
            <v>V3510500</v>
          </cell>
          <cell r="G1995" t="str">
            <v>La Deume</v>
          </cell>
          <cell r="H1995" t="str">
            <v>AUVERGNE-RHONE-ALPES</v>
          </cell>
          <cell r="I1995" t="str">
            <v>Loire</v>
          </cell>
          <cell r="J1995" t="str">
            <v>BOURG-ARGENTAL</v>
          </cell>
          <cell r="K1995" t="str">
            <v>Terrain de sport camping</v>
          </cell>
          <cell r="Q1995">
            <v>6420002</v>
          </cell>
          <cell r="R1995" t="str">
            <v>NR</v>
          </cell>
          <cell r="S1995" t="str">
            <v>La Deume à Bourg-argental</v>
          </cell>
          <cell r="T1995" t="str">
            <v>823496.21537393</v>
          </cell>
          <cell r="U1995" t="str">
            <v>6467787.23473093</v>
          </cell>
          <cell r="V1995" t="str">
            <v>RGF93 / Lambert 93</v>
          </cell>
        </row>
        <row r="1996">
          <cell r="A1996">
            <v>6420003</v>
          </cell>
          <cell r="C1996" t="str">
            <v>RHONE-MEDITERRANEE</v>
          </cell>
          <cell r="D1996" t="str">
            <v>Bassin Rhône</v>
          </cell>
          <cell r="F1996" t="str">
            <v>V3310500</v>
          </cell>
          <cell r="G1996" t="str">
            <v>La Valencize</v>
          </cell>
          <cell r="H1996" t="str">
            <v>AUVERGNE-RHONE-ALPES</v>
          </cell>
          <cell r="I1996" t="str">
            <v>Loire</v>
          </cell>
          <cell r="J1996" t="str">
            <v>PELUSSIN</v>
          </cell>
          <cell r="K1996" t="str">
            <v>L'olagniere</v>
          </cell>
          <cell r="Q1996">
            <v>6420003</v>
          </cell>
          <cell r="R1996" t="str">
            <v>90m amont pont du mas</v>
          </cell>
          <cell r="S1996" t="str">
            <v>La Valencize à Pelussin</v>
          </cell>
          <cell r="T1996" t="str">
            <v>829508.90456837</v>
          </cell>
          <cell r="U1996" t="str">
            <v>6483385.77882747</v>
          </cell>
          <cell r="V1996" t="str">
            <v>RGF93 / Lambert 93</v>
          </cell>
        </row>
        <row r="1997">
          <cell r="A1997">
            <v>6420004</v>
          </cell>
          <cell r="C1997" t="str">
            <v>RHONE-MEDITERRANEE</v>
          </cell>
          <cell r="D1997" t="str">
            <v>Bassin Rhône</v>
          </cell>
          <cell r="F1997" t="str">
            <v>V3310500</v>
          </cell>
          <cell r="G1997" t="str">
            <v>La Valencize</v>
          </cell>
          <cell r="H1997" t="str">
            <v>AUVERGNE-RHONE-ALPES</v>
          </cell>
          <cell r="I1997" t="str">
            <v>Loire</v>
          </cell>
          <cell r="J1997" t="str">
            <v>CHAVANAY</v>
          </cell>
          <cell r="K1997" t="str">
            <v>Pont de chorieux</v>
          </cell>
          <cell r="Q1997">
            <v>6420004</v>
          </cell>
          <cell r="R1997" t="str">
            <v>300m aval du pont</v>
          </cell>
          <cell r="S1997" t="str">
            <v>La Valencize à Chavanay</v>
          </cell>
          <cell r="T1997" t="str">
            <v>834419.15156549</v>
          </cell>
          <cell r="U1997" t="str">
            <v>6480771.20491849</v>
          </cell>
          <cell r="V1997" t="str">
            <v>RGF93 / Lambert 93</v>
          </cell>
        </row>
        <row r="1998">
          <cell r="A1998">
            <v>6420005</v>
          </cell>
          <cell r="C1998" t="str">
            <v>RHONE-MEDITERRANEE</v>
          </cell>
          <cell r="D1998" t="str">
            <v>Bassin Rhône</v>
          </cell>
          <cell r="F1998" t="str">
            <v>V3310520</v>
          </cell>
          <cell r="G1998" t="str">
            <v>Le Régrillon</v>
          </cell>
          <cell r="H1998" t="str">
            <v>AUVERGNE-RHONE-ALPES</v>
          </cell>
          <cell r="I1998" t="str">
            <v>Loire</v>
          </cell>
          <cell r="J1998" t="str">
            <v>PELUSSIN</v>
          </cell>
          <cell r="K1998" t="str">
            <v>Les rivieres</v>
          </cell>
          <cell r="Q1998">
            <v>6420005</v>
          </cell>
          <cell r="R1998" t="str">
            <v>NR</v>
          </cell>
          <cell r="S1998" t="str">
            <v>Le Régrillon à Pelussin</v>
          </cell>
          <cell r="T1998" t="str">
            <v>831053.48318186</v>
          </cell>
          <cell r="U1998" t="str">
            <v>6480922.81092189</v>
          </cell>
          <cell r="V1998" t="str">
            <v>RGF93 / Lambert 93</v>
          </cell>
        </row>
        <row r="1999">
          <cell r="A1999">
            <v>6420007</v>
          </cell>
          <cell r="C1999" t="str">
            <v>RHONE-MEDITERRANEE</v>
          </cell>
          <cell r="D1999" t="str">
            <v>Bassin Rhône</v>
          </cell>
          <cell r="F1999" t="str">
            <v>V3110500</v>
          </cell>
          <cell r="G1999" t="str">
            <v>Le Dorlay</v>
          </cell>
          <cell r="H1999" t="str">
            <v>AUVERGNE-RHONE-ALPES</v>
          </cell>
          <cell r="I1999" t="str">
            <v>Loire</v>
          </cell>
          <cell r="J1999" t="str">
            <v>DOIZIEUX</v>
          </cell>
          <cell r="K1999" t="str">
            <v>Amont scierie</v>
          </cell>
          <cell r="Q1999">
            <v>6420007</v>
          </cell>
          <cell r="R1999" t="str">
            <v>100m amont pont rd76</v>
          </cell>
          <cell r="S1999" t="str">
            <v>Le Dorlay à Doizieux</v>
          </cell>
          <cell r="T1999" t="str">
            <v>823276.47072420</v>
          </cell>
          <cell r="U1999" t="str">
            <v>6482794.50674526</v>
          </cell>
          <cell r="V1999" t="str">
            <v>RGF93 / Lambert 93</v>
          </cell>
        </row>
        <row r="2000">
          <cell r="A2000">
            <v>6420009</v>
          </cell>
          <cell r="C2000" t="str">
            <v>RHONE-MEDITERRANEE</v>
          </cell>
          <cell r="D2000" t="str">
            <v>Bassin Rhône</v>
          </cell>
          <cell r="F2000" t="str">
            <v>V3110500</v>
          </cell>
          <cell r="G2000" t="str">
            <v>Le Dorlay</v>
          </cell>
          <cell r="H2000" t="str">
            <v>AUVERGNE-RHONE-ALPES</v>
          </cell>
          <cell r="I2000" t="str">
            <v>Loire</v>
          </cell>
          <cell r="J2000" t="str">
            <v>LA TERRASSE-SUR-DORLAY</v>
          </cell>
          <cell r="K2000" t="str">
            <v>Station epuration</v>
          </cell>
          <cell r="Q2000">
            <v>6420009</v>
          </cell>
          <cell r="R2000" t="str">
            <v>Amont passerelle step</v>
          </cell>
          <cell r="S2000" t="str">
            <v>Le Dorlay à la Terrasse-sur-dorlay</v>
          </cell>
          <cell r="T2000" t="str">
            <v>823772.86819621</v>
          </cell>
          <cell r="U2000" t="str">
            <v>6484768.49422090</v>
          </cell>
          <cell r="V2000" t="str">
            <v>RGF93 / Lambert 93</v>
          </cell>
        </row>
        <row r="2001">
          <cell r="A2001">
            <v>6420010</v>
          </cell>
          <cell r="C2001" t="str">
            <v>RHONE-MEDITERRANEE</v>
          </cell>
          <cell r="D2001" t="str">
            <v>Bassin Rhône</v>
          </cell>
          <cell r="F2001" t="str">
            <v>V3110500</v>
          </cell>
          <cell r="G2001" t="str">
            <v>Le Dorlay</v>
          </cell>
          <cell r="H2001" t="str">
            <v>AUVERGNE-RHONE-ALPES</v>
          </cell>
          <cell r="I2001" t="str">
            <v>Loire</v>
          </cell>
          <cell r="J2001" t="str">
            <v>LA GRAND-CROIX</v>
          </cell>
          <cell r="K2001" t="str">
            <v>Les hlm des flaches</v>
          </cell>
          <cell r="Q2001">
            <v>6420010</v>
          </cell>
          <cell r="R2001" t="str">
            <v>Amont passerelle rue a camus</v>
          </cell>
          <cell r="S2001" t="str">
            <v>Le Dorlay à la Grand-croix</v>
          </cell>
          <cell r="T2001" t="str">
            <v>822852.93790032</v>
          </cell>
          <cell r="U2001" t="str">
            <v>6490773.95668419</v>
          </cell>
          <cell r="V2001" t="str">
            <v>RGF93 / Lambert 93</v>
          </cell>
        </row>
        <row r="2002">
          <cell r="A2002">
            <v>6420011</v>
          </cell>
          <cell r="C2002" t="str">
            <v>RHONE-MEDITERRANEE</v>
          </cell>
          <cell r="D2002" t="str">
            <v>Bassin Rhône</v>
          </cell>
          <cell r="F2002" t="str">
            <v>V3510500</v>
          </cell>
          <cell r="G2002" t="str">
            <v>La Deume</v>
          </cell>
          <cell r="H2002" t="str">
            <v>AUVERGNE-RHONE-ALPES</v>
          </cell>
          <cell r="I2002" t="str">
            <v>Loire</v>
          </cell>
          <cell r="J2002" t="str">
            <v>SAINT-SAUVEUR-EN-RUE</v>
          </cell>
          <cell r="K2002" t="str">
            <v>Moulin combre</v>
          </cell>
          <cell r="Q2002">
            <v>6420011</v>
          </cell>
          <cell r="R2002" t="str">
            <v>90 m en aval  du pont (s2 etude ensat)</v>
          </cell>
          <cell r="S2002" t="str">
            <v>La Deume à Saint-sauveur-en-rue</v>
          </cell>
          <cell r="T2002" t="str">
            <v>820131.02931478</v>
          </cell>
          <cell r="U2002" t="str">
            <v>6465881.68479186</v>
          </cell>
          <cell r="V2002" t="str">
            <v>RGF93 / Lambert 93</v>
          </cell>
        </row>
        <row r="2003">
          <cell r="A2003">
            <v>6420013</v>
          </cell>
          <cell r="C2003" t="str">
            <v>RHONE-MEDITERRANEE</v>
          </cell>
          <cell r="D2003" t="str">
            <v>Bassin Rhône</v>
          </cell>
          <cell r="F2003" t="str">
            <v>V31-0400</v>
          </cell>
          <cell r="G2003" t="str">
            <v>Le Gier</v>
          </cell>
          <cell r="H2003" t="str">
            <v>AUVERGNE-RHONE-ALPES</v>
          </cell>
          <cell r="I2003" t="str">
            <v>Loire</v>
          </cell>
          <cell r="J2003" t="str">
            <v>SAINT-CHAMOND</v>
          </cell>
          <cell r="K2003" t="str">
            <v>Couvent hermitage</v>
          </cell>
          <cell r="Q2003">
            <v>6420013</v>
          </cell>
          <cell r="R2003" t="str">
            <v>Amont seuil touillet - zone temoin amont de la zone amenagee</v>
          </cell>
          <cell r="S2003" t="str">
            <v>Le Gier à Saint-chamond</v>
          </cell>
          <cell r="T2003" t="str">
            <v>817777.46661823</v>
          </cell>
          <cell r="U2003" t="str">
            <v>6484089.25229476</v>
          </cell>
          <cell r="V2003" t="str">
            <v>RGF93 / Lambert 93</v>
          </cell>
        </row>
        <row r="2004">
          <cell r="A2004">
            <v>6420014</v>
          </cell>
          <cell r="C2004" t="str">
            <v>RHONE-MEDITERRANEE</v>
          </cell>
          <cell r="D2004" t="str">
            <v>Bassin Rhône</v>
          </cell>
          <cell r="F2004" t="str">
            <v>V31-0400</v>
          </cell>
          <cell r="G2004" t="str">
            <v>Le Gier</v>
          </cell>
          <cell r="H2004" t="str">
            <v>AUVERGNE-RHONE-ALPES</v>
          </cell>
          <cell r="I2004" t="str">
            <v>Loire</v>
          </cell>
          <cell r="J2004" t="str">
            <v>SAINT-CHAMOND</v>
          </cell>
          <cell r="K2004" t="str">
            <v>Couvent hermitage</v>
          </cell>
          <cell r="Q2004">
            <v>6420014</v>
          </cell>
          <cell r="R2004" t="str">
            <v>Amont seuil touillet - zone a amenager</v>
          </cell>
          <cell r="S2004" t="str">
            <v>Le Gier à Saint-chamond</v>
          </cell>
          <cell r="T2004" t="str">
            <v>817742.77000306</v>
          </cell>
          <cell r="U2004" t="str">
            <v>6484238.41400880</v>
          </cell>
          <cell r="V2004" t="str">
            <v>RGF93 / Lambert 93</v>
          </cell>
        </row>
        <row r="2005">
          <cell r="A2005">
            <v>6420017</v>
          </cell>
          <cell r="C2005" t="str">
            <v>RHONE-MEDITERRANEE</v>
          </cell>
          <cell r="D2005" t="str">
            <v>Bassin Rhône</v>
          </cell>
          <cell r="F2005" t="str">
            <v>V31-0400</v>
          </cell>
          <cell r="G2005" t="str">
            <v>Le Gier</v>
          </cell>
          <cell r="H2005" t="str">
            <v>AUVERGNE-RHONE-ALPES</v>
          </cell>
          <cell r="I2005" t="str">
            <v>Loire</v>
          </cell>
          <cell r="J2005" t="str">
            <v>RIVE-DE-GIER</v>
          </cell>
          <cell r="K2005" t="str">
            <v>Egarande</v>
          </cell>
          <cell r="Q2005">
            <v>6420017</v>
          </cell>
          <cell r="R2005" t="str">
            <v>NR</v>
          </cell>
          <cell r="S2005" t="str">
            <v>Le Gier à Rive-de-gier</v>
          </cell>
          <cell r="T2005" t="str">
            <v>825371.70350979</v>
          </cell>
          <cell r="U2005" t="str">
            <v>6493002.47028282</v>
          </cell>
          <cell r="V2005" t="str">
            <v>RGF93 / Lambert 93</v>
          </cell>
        </row>
        <row r="2006">
          <cell r="A2006">
            <v>6420019</v>
          </cell>
          <cell r="C2006" t="str">
            <v>RHONE-MEDITERRANEE</v>
          </cell>
          <cell r="D2006" t="str">
            <v>Bassin Rhône</v>
          </cell>
          <cell r="F2006" t="str">
            <v>V3100620</v>
          </cell>
          <cell r="G2006" t="str">
            <v>Le Langonand</v>
          </cell>
          <cell r="H2006" t="str">
            <v>AUVERGNE-RHONE-ALPES</v>
          </cell>
          <cell r="I2006" t="str">
            <v>Loire</v>
          </cell>
          <cell r="J2006" t="str">
            <v>SAINT-CHAMOND</v>
          </cell>
          <cell r="K2006" t="str">
            <v>Restaurant le gavroche</v>
          </cell>
          <cell r="Q2006">
            <v>6420019</v>
          </cell>
          <cell r="R2006" t="str">
            <v>NR</v>
          </cell>
          <cell r="S2006" t="str">
            <v>Le Langonand à Saint-chamond</v>
          </cell>
          <cell r="T2006" t="str">
            <v>816707.44078857</v>
          </cell>
          <cell r="U2006" t="str">
            <v>6486904.84744844</v>
          </cell>
          <cell r="V2006" t="str">
            <v>RGF93 / Lambert 93</v>
          </cell>
        </row>
        <row r="2007">
          <cell r="A2007">
            <v>6420020</v>
          </cell>
          <cell r="C2007" t="str">
            <v>RHONE-MEDITERRANEE</v>
          </cell>
          <cell r="D2007" t="str">
            <v>Bassin Rhône</v>
          </cell>
          <cell r="F2007" t="str">
            <v>V3100640</v>
          </cell>
          <cell r="G2007" t="str">
            <v>Ruisseau de Mornante</v>
          </cell>
          <cell r="H2007" t="str">
            <v>AUVERGNE-RHONE-ALPES</v>
          </cell>
          <cell r="I2007" t="str">
            <v>Loire</v>
          </cell>
          <cell r="J2007" t="str">
            <v>SAINT-CHAMOND</v>
          </cell>
          <cell r="K2007" t="str">
            <v>Peyrard</v>
          </cell>
          <cell r="Q2007">
            <v>6420020</v>
          </cell>
          <cell r="R2007" t="str">
            <v>NR</v>
          </cell>
          <cell r="S2007" t="str">
            <v>Le Mornante à Saint-chamond</v>
          </cell>
          <cell r="T2007" t="str">
            <v>818471.76664623</v>
          </cell>
          <cell r="U2007" t="str">
            <v>6488770.12697421</v>
          </cell>
          <cell r="V2007" t="str">
            <v>RGF93 / Lambert 93</v>
          </cell>
        </row>
        <row r="2008">
          <cell r="A2008">
            <v>6420022</v>
          </cell>
          <cell r="C2008" t="str">
            <v>RHONE-MEDITERRANEE</v>
          </cell>
          <cell r="D2008" t="str">
            <v>Bassin Rhône</v>
          </cell>
          <cell r="F2008" t="str">
            <v>V3110600</v>
          </cell>
          <cell r="G2008" t="str">
            <v>Ruisseau de la Durèze</v>
          </cell>
          <cell r="H2008" t="str">
            <v>AUVERGNE-RHONE-ALPES</v>
          </cell>
          <cell r="I2008" t="str">
            <v>Loire</v>
          </cell>
          <cell r="J2008" t="str">
            <v>CHAGNON</v>
          </cell>
          <cell r="K2008" t="str">
            <v>Les echedes</v>
          </cell>
          <cell r="Q2008">
            <v>6420022</v>
          </cell>
          <cell r="R2008" t="str">
            <v>NR</v>
          </cell>
          <cell r="S2008" t="str">
            <v>La Durèze à Chagnon</v>
          </cell>
          <cell r="T2008" t="str">
            <v>820601.19814907</v>
          </cell>
          <cell r="U2008" t="str">
            <v>6494202.10505205</v>
          </cell>
          <cell r="V2008" t="str">
            <v>RGF93 / Lambert 93</v>
          </cell>
        </row>
        <row r="2009">
          <cell r="A2009">
            <v>6420029</v>
          </cell>
          <cell r="C2009" t="str">
            <v>RHONE-MEDITERRANEE</v>
          </cell>
          <cell r="D2009" t="str">
            <v>Bassin Rhône</v>
          </cell>
          <cell r="F2009" t="str">
            <v>V3310720</v>
          </cell>
          <cell r="G2009" t="str">
            <v>Ruisseau de Plode</v>
          </cell>
          <cell r="H2009" t="str">
            <v>AUVERGNE-RHONE-ALPES</v>
          </cell>
          <cell r="I2009" t="str">
            <v>Loire</v>
          </cell>
          <cell r="J2009" t="str">
            <v>VERANNE</v>
          </cell>
          <cell r="K2009" t="str">
            <v>Loye</v>
          </cell>
          <cell r="Q2009">
            <v>6420029</v>
          </cell>
          <cell r="R2009" t="str">
            <v>NR</v>
          </cell>
          <cell r="S2009" t="str">
            <v>Le Plode à Veranne</v>
          </cell>
          <cell r="T2009" t="str">
            <v>829119.54984791</v>
          </cell>
          <cell r="U2009" t="str">
            <v>6474986.69195877</v>
          </cell>
          <cell r="V2009" t="str">
            <v>RGF93 / Lambert 93</v>
          </cell>
        </row>
        <row r="2010">
          <cell r="A2010">
            <v>6420030</v>
          </cell>
          <cell r="C2010" t="str">
            <v>RHONE-MEDITERRANEE</v>
          </cell>
          <cell r="D2010" t="str">
            <v>Bassin Rhône</v>
          </cell>
          <cell r="F2010" t="str">
            <v>V3310700</v>
          </cell>
          <cell r="G2010" t="str">
            <v>Le Fayon</v>
          </cell>
          <cell r="H2010" t="str">
            <v>AUVERGNE-RHONE-ALPES</v>
          </cell>
          <cell r="I2010" t="str">
            <v>Loire</v>
          </cell>
          <cell r="J2010" t="str">
            <v>VERANNE</v>
          </cell>
          <cell r="K2010" t="str">
            <v>Aval terrain moto-cross</v>
          </cell>
          <cell r="Q2010">
            <v>6420030</v>
          </cell>
          <cell r="R2010" t="str">
            <v>NR</v>
          </cell>
          <cell r="S2010" t="str">
            <v>Le Fayon à Maclas</v>
          </cell>
          <cell r="T2010" t="str">
            <v>830651.72679573</v>
          </cell>
          <cell r="U2010" t="str">
            <v>6474818.76279656</v>
          </cell>
          <cell r="V2010" t="str">
            <v>RGF93 / Lambert 93</v>
          </cell>
        </row>
        <row r="2011">
          <cell r="A2011">
            <v>6420031</v>
          </cell>
          <cell r="C2011" t="str">
            <v>RHONE-MEDITERRANEE</v>
          </cell>
          <cell r="D2011" t="str">
            <v>Bassin Rhône</v>
          </cell>
          <cell r="F2011" t="str">
            <v>V3100620</v>
          </cell>
          <cell r="G2011" t="str">
            <v>Le Langonand</v>
          </cell>
          <cell r="H2011" t="str">
            <v>AUVERGNE-RHONE-ALPES</v>
          </cell>
          <cell r="I2011" t="str">
            <v>Loire</v>
          </cell>
          <cell r="J2011" t="str">
            <v>SAINT-CHAMOND</v>
          </cell>
          <cell r="K2011" t="str">
            <v>La buanderie</v>
          </cell>
          <cell r="Q2011">
            <v>6420031</v>
          </cell>
          <cell r="R2011" t="str">
            <v>Amont station de relevage</v>
          </cell>
          <cell r="S2011" t="str">
            <v>Le Langonand à Sorbiers</v>
          </cell>
          <cell r="T2011" t="str">
            <v>813828.96504755</v>
          </cell>
          <cell r="U2011" t="str">
            <v>6488539.92528344</v>
          </cell>
          <cell r="V2011" t="str">
            <v>RGF93 / Lambert 93</v>
          </cell>
        </row>
        <row r="2012">
          <cell r="A2012">
            <v>6420032</v>
          </cell>
          <cell r="C2012" t="str">
            <v>RHONE-MEDITERRANEE</v>
          </cell>
          <cell r="D2012" t="str">
            <v>Bassin Rhône</v>
          </cell>
          <cell r="F2012" t="str">
            <v>V3310600</v>
          </cell>
          <cell r="G2012" t="str">
            <v>Ruisseau de l'Epervier</v>
          </cell>
          <cell r="H2012" t="str">
            <v>AUVERGNE-RHONE-ALPES</v>
          </cell>
          <cell r="I2012" t="str">
            <v>Loire</v>
          </cell>
          <cell r="J2012" t="str">
            <v>MALLEVAL</v>
          </cell>
          <cell r="K2012" t="str">
            <v>Amont pont rd 79</v>
          </cell>
          <cell r="Q2012">
            <v>6420032</v>
          </cell>
          <cell r="R2012" t="str">
            <v>100 m amont intersection rd 79 et rd 503</v>
          </cell>
          <cell r="S2012" t="str">
            <v>L' Épervier à Malleval</v>
          </cell>
          <cell r="T2012" t="str">
            <v>834960.16869662</v>
          </cell>
          <cell r="U2012" t="str">
            <v>6477669.38657894</v>
          </cell>
          <cell r="V2012" t="str">
            <v>RGF93 / Lambert 93</v>
          </cell>
        </row>
        <row r="2013">
          <cell r="A2013">
            <v>6420033</v>
          </cell>
          <cell r="C2013" t="str">
            <v>RHONE-MEDITERRANEE</v>
          </cell>
          <cell r="D2013" t="str">
            <v>Bassin Rhône</v>
          </cell>
          <cell r="F2013" t="str">
            <v>V3310560</v>
          </cell>
          <cell r="G2013" t="str">
            <v>Le Batalon</v>
          </cell>
          <cell r="H2013" t="str">
            <v>AUVERGNE-RHONE-ALPES</v>
          </cell>
          <cell r="I2013" t="str">
            <v>Loire</v>
          </cell>
          <cell r="J2013" t="str">
            <v>MALLEVAL</v>
          </cell>
          <cell r="K2013" t="str">
            <v>Veauvigneres</v>
          </cell>
          <cell r="Q2013">
            <v>6420033</v>
          </cell>
          <cell r="R2013" t="str">
            <v>NR</v>
          </cell>
          <cell r="S2013" t="str">
            <v>Le Batalon à Malleval</v>
          </cell>
          <cell r="T2013" t="str">
            <v>834450.54678690</v>
          </cell>
          <cell r="U2013" t="str">
            <v>6477074.27803834</v>
          </cell>
          <cell r="V2013" t="str">
            <v>RGF93 / Lambert 93</v>
          </cell>
        </row>
        <row r="2014">
          <cell r="A2014">
            <v>6420034</v>
          </cell>
          <cell r="C2014" t="str">
            <v>RHONE-MEDITERRANEE</v>
          </cell>
          <cell r="D2014" t="str">
            <v>Bassin Rhône</v>
          </cell>
          <cell r="F2014" t="str">
            <v>V3310600</v>
          </cell>
          <cell r="G2014" t="str">
            <v>Ruisseau de l'Epervier</v>
          </cell>
          <cell r="H2014" t="str">
            <v>AUVERGNE-RHONE-ALPES</v>
          </cell>
          <cell r="I2014" t="str">
            <v>Loire</v>
          </cell>
          <cell r="J2014" t="str">
            <v>MALLEVAL</v>
          </cell>
          <cell r="K2014" t="str">
            <v>Bourg</v>
          </cell>
          <cell r="Q2014">
            <v>6420034</v>
          </cell>
          <cell r="R2014" t="str">
            <v>Amont pont rd 79</v>
          </cell>
          <cell r="S2014" t="str">
            <v>L' Épervier à Malleval</v>
          </cell>
          <cell r="T2014" t="str">
            <v>835026.04455758</v>
          </cell>
          <cell r="U2014" t="str">
            <v>6477661.83072560</v>
          </cell>
          <cell r="V2014" t="str">
            <v>RGF93 / Lambert 93</v>
          </cell>
        </row>
        <row r="2015">
          <cell r="A2015">
            <v>6420035</v>
          </cell>
          <cell r="C2015" t="str">
            <v>RHONE-MEDITERRANEE</v>
          </cell>
          <cell r="D2015" t="str">
            <v>Bassin Rhône</v>
          </cell>
          <cell r="F2015" t="str">
            <v>V3310600</v>
          </cell>
          <cell r="G2015" t="str">
            <v>Ruisseau de l'Epervier</v>
          </cell>
          <cell r="H2015" t="str">
            <v>AUVERGNE-RHONE-ALPES</v>
          </cell>
          <cell r="I2015" t="str">
            <v>Loire</v>
          </cell>
          <cell r="J2015" t="str">
            <v>BESSEY</v>
          </cell>
          <cell r="K2015" t="str">
            <v>Le lac</v>
          </cell>
          <cell r="Q2015">
            <v>6420035</v>
          </cell>
          <cell r="R2015" t="str">
            <v>De la route de bourbouret a bessey en amont du pont</v>
          </cell>
          <cell r="S2015" t="str">
            <v>L' Épervier à Bessey</v>
          </cell>
          <cell r="T2015" t="str">
            <v>832407.16760383</v>
          </cell>
          <cell r="U2015" t="str">
            <v>6478335.58838908</v>
          </cell>
          <cell r="V2015" t="str">
            <v>RGF93 / Lambert 93</v>
          </cell>
        </row>
        <row r="2016">
          <cell r="A2016">
            <v>6420037</v>
          </cell>
          <cell r="C2016" t="str">
            <v>RHONE-MEDITERRANEE</v>
          </cell>
          <cell r="D2016" t="str">
            <v>Bassin Rhône</v>
          </cell>
          <cell r="F2016" t="str">
            <v>V3310540</v>
          </cell>
          <cell r="G2016" t="str">
            <v>Ruisseau de la Scie</v>
          </cell>
          <cell r="H2016" t="str">
            <v>AUVERGNE-RHONE-ALPES</v>
          </cell>
          <cell r="I2016" t="str">
            <v>Loire</v>
          </cell>
          <cell r="J2016" t="str">
            <v>PELUSSIN</v>
          </cell>
          <cell r="K2016" t="str">
            <v>La scie</v>
          </cell>
          <cell r="Q2016">
            <v>6420037</v>
          </cell>
          <cell r="R2016" t="str">
            <v>75 m amont du pont</v>
          </cell>
          <cell r="S2016" t="str">
            <v>La Scie à Pelussin</v>
          </cell>
          <cell r="T2016" t="str">
            <v>828712.46751959</v>
          </cell>
          <cell r="U2016" t="str">
            <v>6481376.38901812</v>
          </cell>
          <cell r="V2016" t="str">
            <v>RGF93 / Lambert 93</v>
          </cell>
        </row>
        <row r="2017">
          <cell r="A2017">
            <v>6420038</v>
          </cell>
          <cell r="C2017" t="str">
            <v>RHONE-MEDITERRANEE</v>
          </cell>
          <cell r="D2017" t="str">
            <v>Bassin Rhône</v>
          </cell>
          <cell r="F2017" t="str">
            <v>V3310520</v>
          </cell>
          <cell r="G2017" t="str">
            <v>Le Régrillon</v>
          </cell>
          <cell r="H2017" t="str">
            <v>AUVERGNE-RHONE-ALPES</v>
          </cell>
          <cell r="I2017" t="str">
            <v>Loire</v>
          </cell>
          <cell r="J2017" t="str">
            <v>PELUSSIN</v>
          </cell>
          <cell r="K2017" t="str">
            <v>Molin d'eparvier</v>
          </cell>
          <cell r="Q2017">
            <v>6420038</v>
          </cell>
          <cell r="R2017" t="str">
            <v>Aval immediat du pont</v>
          </cell>
          <cell r="S2017" t="str">
            <v>Le Régrillon à Pelussin</v>
          </cell>
          <cell r="T2017" t="str">
            <v>829563.89645076</v>
          </cell>
          <cell r="U2017" t="str">
            <v>6480228.15621490</v>
          </cell>
          <cell r="V2017" t="str">
            <v>RGF93 / Lambert 93</v>
          </cell>
        </row>
        <row r="2018">
          <cell r="A2018">
            <v>6420039</v>
          </cell>
          <cell r="C2018" t="str">
            <v>RHONE-MEDITERRANEE</v>
          </cell>
          <cell r="D2018" t="str">
            <v>Bassin Rhône</v>
          </cell>
          <cell r="F2018" t="str">
            <v>V3310500</v>
          </cell>
          <cell r="G2018" t="str">
            <v>La Valencize</v>
          </cell>
          <cell r="H2018" t="str">
            <v>AUVERGNE-RHONE-ALPES</v>
          </cell>
          <cell r="I2018" t="str">
            <v>Loire</v>
          </cell>
          <cell r="J2018" t="str">
            <v>PELUSSIN</v>
          </cell>
          <cell r="K2018" t="str">
            <v>Bunacharie</v>
          </cell>
          <cell r="Q2018">
            <v>6420039</v>
          </cell>
          <cell r="R2018" t="str">
            <v>Amont du pont</v>
          </cell>
          <cell r="S2018" t="str">
            <v>La Valencize à Pelussin</v>
          </cell>
          <cell r="T2018" t="str">
            <v>832016.77524772</v>
          </cell>
          <cell r="U2018" t="str">
            <v>6481995.61774054</v>
          </cell>
          <cell r="V2018" t="str">
            <v>RGF93 / Lambert 93</v>
          </cell>
        </row>
        <row r="2019">
          <cell r="A2019">
            <v>6420040</v>
          </cell>
          <cell r="C2019" t="str">
            <v>RHONE-MEDITERRANEE</v>
          </cell>
          <cell r="D2019" t="str">
            <v>Bassin Rhône</v>
          </cell>
          <cell r="F2019" t="str">
            <v>V3310500</v>
          </cell>
          <cell r="G2019" t="str">
            <v>La Valencize</v>
          </cell>
          <cell r="H2019" t="str">
            <v>AUVERGNE-RHONE-ALPES</v>
          </cell>
          <cell r="I2019" t="str">
            <v>Loire</v>
          </cell>
          <cell r="J2019" t="str">
            <v>PELUSSIN</v>
          </cell>
          <cell r="K2019" t="str">
            <v>Olagniere</v>
          </cell>
          <cell r="Q2019">
            <v>6420040</v>
          </cell>
          <cell r="R2019" t="str">
            <v>100 metres en aval du pont de la rd 7</v>
          </cell>
          <cell r="S2019" t="str">
            <v>La Valencize à Pelussin</v>
          </cell>
          <cell r="T2019" t="str">
            <v>829266.84810741</v>
          </cell>
          <cell r="U2019" t="str">
            <v>6483470.76886343</v>
          </cell>
          <cell r="V2019" t="str">
            <v>RGF93 / Lambert 93</v>
          </cell>
        </row>
        <row r="2020">
          <cell r="A2020">
            <v>6420041</v>
          </cell>
          <cell r="C2020" t="str">
            <v>RHONE-MEDITERRANEE</v>
          </cell>
          <cell r="D2020" t="str">
            <v>Bassin Rhône</v>
          </cell>
          <cell r="F2020" t="str">
            <v>V3310520</v>
          </cell>
          <cell r="G2020" t="str">
            <v>Le Régrillon</v>
          </cell>
          <cell r="H2020" t="str">
            <v>AUVERGNE-RHONE-ALPES</v>
          </cell>
          <cell r="I2020" t="str">
            <v>Loire</v>
          </cell>
          <cell r="J2020" t="str">
            <v>PELUSSIN</v>
          </cell>
          <cell r="K2020" t="str">
            <v>Les rivieres</v>
          </cell>
          <cell r="Q2020">
            <v>6420041</v>
          </cell>
          <cell r="R2020" t="str">
            <v>350 m aval pont</v>
          </cell>
          <cell r="S2020" t="str">
            <v>Le Régrillon à Pelussin</v>
          </cell>
          <cell r="T2020" t="str">
            <v>831988.28831654</v>
          </cell>
          <cell r="U2020" t="str">
            <v>6480998.76001448</v>
          </cell>
          <cell r="V2020" t="str">
            <v>RGF93 / Lambert 93</v>
          </cell>
        </row>
        <row r="2021">
          <cell r="A2021">
            <v>6420042</v>
          </cell>
          <cell r="C2021" t="str">
            <v>RHONE-MEDITERRANEE</v>
          </cell>
          <cell r="D2021" t="str">
            <v>Bassin Rhône</v>
          </cell>
          <cell r="F2021" t="str">
            <v>V3310500</v>
          </cell>
          <cell r="G2021" t="str">
            <v>La Valencize</v>
          </cell>
          <cell r="H2021" t="str">
            <v>AUVERGNE-RHONE-ALPES</v>
          </cell>
          <cell r="I2021" t="str">
            <v>Loire</v>
          </cell>
          <cell r="J2021" t="str">
            <v>CHAVANAY</v>
          </cell>
          <cell r="K2021" t="str">
            <v>Pont de chorieux</v>
          </cell>
          <cell r="Q2021">
            <v>6420042</v>
          </cell>
          <cell r="R2021" t="str">
            <v>250 m aval</v>
          </cell>
          <cell r="S2021" t="str">
            <v>La Valencize à Chavanay</v>
          </cell>
          <cell r="T2021" t="str">
            <v>834280.60936822</v>
          </cell>
          <cell r="U2021" t="str">
            <v>6480927.24743122</v>
          </cell>
          <cell r="V2021" t="str">
            <v>RGF93 / Lambert 93</v>
          </cell>
        </row>
        <row r="2022">
          <cell r="A2022">
            <v>6420043</v>
          </cell>
          <cell r="C2022" t="str">
            <v>RHONE-MEDITERRANEE</v>
          </cell>
          <cell r="D2022" t="str">
            <v>Bassin Rhône</v>
          </cell>
          <cell r="F2022" t="str">
            <v>V31-0400</v>
          </cell>
          <cell r="G2022" t="str">
            <v>Le Gier</v>
          </cell>
          <cell r="H2022" t="str">
            <v>AUVERGNE-RHONE-ALPES</v>
          </cell>
          <cell r="I2022" t="str">
            <v>Loire</v>
          </cell>
          <cell r="J2022" t="str">
            <v>LA VALLA-EN-GIER</v>
          </cell>
          <cell r="K2022" t="str">
            <v>Mur du piney</v>
          </cell>
          <cell r="Q2022">
            <v>6420043</v>
          </cell>
          <cell r="R2022" t="str">
            <v>250 m en amont du mur</v>
          </cell>
          <cell r="S2022" t="str">
            <v>Le Gier à la Valla-en-gier</v>
          </cell>
          <cell r="T2022" t="str">
            <v>819600.41887896</v>
          </cell>
          <cell r="U2022" t="str">
            <v>6481696.85829278</v>
          </cell>
          <cell r="V2022" t="str">
            <v>RGF93 / Lambert 93</v>
          </cell>
        </row>
        <row r="2023">
          <cell r="A2023">
            <v>6420044</v>
          </cell>
          <cell r="C2023" t="str">
            <v>RHONE-MEDITERRANEE</v>
          </cell>
          <cell r="D2023" t="str">
            <v>Bassin Rhône</v>
          </cell>
          <cell r="F2023" t="str">
            <v>V31-0400</v>
          </cell>
          <cell r="G2023" t="str">
            <v>Le Gier</v>
          </cell>
          <cell r="H2023" t="str">
            <v>AUVERGNE-RHONE-ALPES</v>
          </cell>
          <cell r="I2023" t="str">
            <v>Loire</v>
          </cell>
          <cell r="J2023" t="str">
            <v>LA VALLA-EN-GIER</v>
          </cell>
          <cell r="K2023" t="str">
            <v>Barrage piney</v>
          </cell>
          <cell r="Q2023">
            <v>6420044</v>
          </cell>
          <cell r="R2023" t="str">
            <v>150 m en aval du mur de l'ancien barrage</v>
          </cell>
          <cell r="S2023" t="str">
            <v>Le Gier à la Valla-en-gier</v>
          </cell>
          <cell r="T2023" t="str">
            <v>819345.51655641</v>
          </cell>
          <cell r="U2023" t="str">
            <v>6481915.83521164</v>
          </cell>
          <cell r="V2023" t="str">
            <v>RGF93 / Lambert 93</v>
          </cell>
        </row>
        <row r="2024">
          <cell r="A2024">
            <v>6420045</v>
          </cell>
          <cell r="C2024" t="str">
            <v>RHONE-MEDITERRANEE</v>
          </cell>
          <cell r="D2024" t="str">
            <v>Bassin Rhône</v>
          </cell>
          <cell r="F2024" t="str">
            <v>V31-0400</v>
          </cell>
          <cell r="G2024" t="str">
            <v>Le Gier</v>
          </cell>
          <cell r="H2024" t="str">
            <v>AUVERGNE-RHONE-ALPES</v>
          </cell>
          <cell r="I2024" t="str">
            <v>Loire</v>
          </cell>
          <cell r="J2024" t="str">
            <v>LA VALLA-EN-GIER</v>
          </cell>
          <cell r="K2024" t="str">
            <v>Queue de barrage de soulage</v>
          </cell>
          <cell r="Q2024">
            <v>6420045</v>
          </cell>
          <cell r="R2024" t="str">
            <v>250 m amont queue de barrage</v>
          </cell>
          <cell r="S2024" t="str">
            <v>Le Gier à la Valla-en-gier</v>
          </cell>
          <cell r="T2024" t="str">
            <v>818731.11504317</v>
          </cell>
          <cell r="U2024" t="str">
            <v>6481921.07116840</v>
          </cell>
          <cell r="V2024" t="str">
            <v>RGF93 / Lambert 93</v>
          </cell>
        </row>
        <row r="2025">
          <cell r="A2025">
            <v>6420047</v>
          </cell>
          <cell r="C2025" t="str">
            <v>RHONE-MEDITERRANEE</v>
          </cell>
          <cell r="D2025" t="str">
            <v>Bassin Rhône</v>
          </cell>
          <cell r="F2025" t="str">
            <v>V3110500</v>
          </cell>
          <cell r="G2025" t="str">
            <v>Le Dorlay</v>
          </cell>
          <cell r="H2025" t="str">
            <v>AUVERGNE-RHONE-ALPES</v>
          </cell>
          <cell r="I2025" t="str">
            <v>Loire</v>
          </cell>
          <cell r="J2025" t="str">
            <v>DOIZIEUX</v>
          </cell>
          <cell r="K2025" t="str">
            <v>Village</v>
          </cell>
          <cell r="Q2025">
            <v>6420047</v>
          </cell>
          <cell r="R2025" t="str">
            <v>Amont services techniques</v>
          </cell>
          <cell r="S2025" t="str">
            <v>Le Dorlay à Doizieux</v>
          </cell>
          <cell r="T2025" t="str">
            <v>823930.67577219</v>
          </cell>
          <cell r="U2025" t="str">
            <v>6482184.47397027</v>
          </cell>
          <cell r="V2025" t="str">
            <v>RGF93 / Lambert 93</v>
          </cell>
        </row>
        <row r="2026">
          <cell r="A2026">
            <v>6420048</v>
          </cell>
          <cell r="C2026" t="str">
            <v>RHONE-MEDITERRANEE</v>
          </cell>
          <cell r="D2026" t="str">
            <v>Bassin Rhône</v>
          </cell>
          <cell r="F2026" t="str">
            <v>V3110500</v>
          </cell>
          <cell r="G2026" t="str">
            <v>Le Dorlay</v>
          </cell>
          <cell r="H2026" t="str">
            <v>AUVERGNE-RHONE-ALPES</v>
          </cell>
          <cell r="I2026" t="str">
            <v>Loire</v>
          </cell>
          <cell r="J2026" t="str">
            <v>LA GRAND-CROIX</v>
          </cell>
          <cell r="K2026" t="str">
            <v>Les blondieres</v>
          </cell>
          <cell r="Q2026">
            <v>6420048</v>
          </cell>
          <cell r="R2026" t="str">
            <v>NR</v>
          </cell>
          <cell r="S2026" t="str">
            <v>Le Dorlay à Lorette</v>
          </cell>
          <cell r="T2026" t="str">
            <v>822904.96008111</v>
          </cell>
          <cell r="U2026" t="str">
            <v>6490196.03005251</v>
          </cell>
          <cell r="V2026" t="str">
            <v>RGF93 / Lambert 93</v>
          </cell>
        </row>
        <row r="2027">
          <cell r="A2027">
            <v>6420049</v>
          </cell>
          <cell r="C2027" t="str">
            <v>RHONE-MEDITERRANEE</v>
          </cell>
          <cell r="D2027" t="str">
            <v>Bassin Rhône</v>
          </cell>
          <cell r="F2027" t="str">
            <v>V31-0400</v>
          </cell>
          <cell r="G2027" t="str">
            <v>Le Gier</v>
          </cell>
          <cell r="H2027" t="str">
            <v>AUVERGNE-RHONE-ALPES</v>
          </cell>
          <cell r="I2027" t="str">
            <v>Loire</v>
          </cell>
          <cell r="J2027" t="str">
            <v>LA VALLA-EN-GIER</v>
          </cell>
          <cell r="K2027" t="str">
            <v>Pont colley</v>
          </cell>
          <cell r="Q2027">
            <v>6420049</v>
          </cell>
          <cell r="R2027" t="str">
            <v>Aval limnigraphe</v>
          </cell>
          <cell r="S2027" t="str">
            <v>Le Gier à la Valla-en-gier</v>
          </cell>
          <cell r="T2027" t="str">
            <v>820169.55169562</v>
          </cell>
          <cell r="U2027" t="str">
            <v>6480483.09826705</v>
          </cell>
          <cell r="V2027" t="str">
            <v>RGF93 / Lambert 93</v>
          </cell>
        </row>
        <row r="2028">
          <cell r="A2028">
            <v>6420051</v>
          </cell>
          <cell r="C2028" t="str">
            <v>RHONE-MEDITERRANEE</v>
          </cell>
          <cell r="D2028" t="str">
            <v>Bassin Rhône</v>
          </cell>
          <cell r="F2028" t="str">
            <v>V31-0400</v>
          </cell>
          <cell r="G2028" t="str">
            <v>Le Gier</v>
          </cell>
          <cell r="H2028" t="str">
            <v>AUVERGNE-RHONE-ALPES</v>
          </cell>
          <cell r="I2028" t="str">
            <v>Loire</v>
          </cell>
          <cell r="J2028" t="str">
            <v>SAINT-CHAMOND</v>
          </cell>
          <cell r="K2028" t="str">
            <v>Caai amont couverture</v>
          </cell>
          <cell r="Q2028">
            <v>6420051</v>
          </cell>
          <cell r="R2028" t="str">
            <v>NR</v>
          </cell>
          <cell r="S2028" t="str">
            <v>Le Gier à Saint-chamond</v>
          </cell>
          <cell r="T2028" t="str">
            <v>817639.53686530</v>
          </cell>
          <cell r="U2028" t="str">
            <v>6484903.69608367</v>
          </cell>
          <cell r="V2028" t="str">
            <v>RGF93 / Lambert 93</v>
          </cell>
        </row>
        <row r="2029">
          <cell r="A2029">
            <v>6420052</v>
          </cell>
          <cell r="C2029" t="str">
            <v>RHONE-MEDITERRANEE</v>
          </cell>
          <cell r="D2029" t="str">
            <v>Bassin Rhône</v>
          </cell>
          <cell r="F2029" t="str">
            <v>V3110540</v>
          </cell>
          <cell r="G2029" t="str">
            <v>La Mornante</v>
          </cell>
          <cell r="H2029" t="str">
            <v>AUVERGNE-RHONE-ALPES</v>
          </cell>
          <cell r="I2029" t="str">
            <v>Loire</v>
          </cell>
          <cell r="J2029" t="str">
            <v>DOIZIEUX</v>
          </cell>
          <cell r="K2029" t="str">
            <v>La jacotte</v>
          </cell>
          <cell r="Q2029">
            <v>6420052</v>
          </cell>
          <cell r="R2029" t="str">
            <v>Amont du pont</v>
          </cell>
          <cell r="S2029" t="str">
            <v>La Mornante à la Terrasse-sur-dorlay</v>
          </cell>
          <cell r="T2029" t="str">
            <v>824397.08607608</v>
          </cell>
          <cell r="U2029" t="str">
            <v>6484156.71776323</v>
          </cell>
          <cell r="V2029" t="str">
            <v>RGF93 / Lambert 93</v>
          </cell>
        </row>
        <row r="2030">
          <cell r="A2030">
            <v>6420053</v>
          </cell>
          <cell r="C2030" t="str">
            <v>RHONE-MEDITERRANEE</v>
          </cell>
          <cell r="D2030" t="str">
            <v>Bassin Rhône</v>
          </cell>
          <cell r="F2030" t="str">
            <v>V3510580</v>
          </cell>
          <cell r="G2030" t="str">
            <v>Le Riotet</v>
          </cell>
          <cell r="H2030" t="str">
            <v>AUVERGNE-RHONE-ALPES</v>
          </cell>
          <cell r="I2030" t="str">
            <v>Loire</v>
          </cell>
          <cell r="J2030" t="str">
            <v>BOURG-ARGENTAL</v>
          </cell>
          <cell r="K2030" t="str">
            <v>La blache</v>
          </cell>
          <cell r="Q2030">
            <v>6420053</v>
          </cell>
          <cell r="R2030" t="str">
            <v>Amont du plan d'eau</v>
          </cell>
          <cell r="S2030" t="str">
            <v>Le Riotet à Thelis-la-combe</v>
          </cell>
          <cell r="T2030" t="str">
            <v>822319.35532725</v>
          </cell>
          <cell r="U2030" t="str">
            <v>6470139.13334918</v>
          </cell>
          <cell r="V2030" t="str">
            <v>RGF93 / Lambert 93</v>
          </cell>
        </row>
        <row r="2031">
          <cell r="A2031">
            <v>6420054</v>
          </cell>
          <cell r="C2031" t="str">
            <v>RHONE-MEDITERRANEE</v>
          </cell>
          <cell r="D2031" t="str">
            <v>Bassin Rhône</v>
          </cell>
          <cell r="F2031" t="str">
            <v>V3510580</v>
          </cell>
          <cell r="G2031" t="str">
            <v>Le Riotet</v>
          </cell>
          <cell r="H2031" t="str">
            <v>AUVERGNE-RHONE-ALPES</v>
          </cell>
          <cell r="I2031" t="str">
            <v>Loire</v>
          </cell>
          <cell r="J2031" t="str">
            <v>THELIS-LA-COMBE</v>
          </cell>
          <cell r="K2031" t="str">
            <v>Confluence ru savary</v>
          </cell>
          <cell r="Q2031">
            <v>6420054</v>
          </cell>
          <cell r="R2031" t="str">
            <v>NR</v>
          </cell>
          <cell r="S2031" t="str">
            <v>Le Riotet à Thelis-la-combe</v>
          </cell>
          <cell r="T2031" t="str">
            <v>822116.12192365</v>
          </cell>
          <cell r="U2031" t="str">
            <v>6471144.95214030</v>
          </cell>
          <cell r="V2031" t="str">
            <v>RGF93 / Lambert 93</v>
          </cell>
        </row>
        <row r="2032">
          <cell r="A2032">
            <v>6420055</v>
          </cell>
          <cell r="C2032" t="str">
            <v>RHONE-MEDITERRANEE</v>
          </cell>
          <cell r="D2032" t="str">
            <v>Bassin Rhône</v>
          </cell>
          <cell r="H2032" t="str">
            <v>AUVERGNE-RHONE-ALPES</v>
          </cell>
          <cell r="I2032" t="str">
            <v>Loire</v>
          </cell>
          <cell r="J2032" t="str">
            <v>THELIS-LA-COMBE</v>
          </cell>
          <cell r="K2032" t="str">
            <v>Confluence riotet</v>
          </cell>
          <cell r="Q2032">
            <v>6420055</v>
          </cell>
          <cell r="R2032" t="str">
            <v>!</v>
          </cell>
          <cell r="S2032" t="str">
            <v>La Savary à Thelis-la-combe</v>
          </cell>
          <cell r="T2032" t="str">
            <v>822099.34298517</v>
          </cell>
          <cell r="U2032" t="str">
            <v>6471169.07335863</v>
          </cell>
          <cell r="V2032" t="str">
            <v>RGF93 / Lambert 93</v>
          </cell>
        </row>
        <row r="2033">
          <cell r="A2033">
            <v>6420056</v>
          </cell>
          <cell r="C2033" t="str">
            <v>RHONE-MEDITERRANEE</v>
          </cell>
          <cell r="D2033" t="str">
            <v>Bassin Rhône</v>
          </cell>
          <cell r="F2033" t="str">
            <v>V3510580</v>
          </cell>
          <cell r="G2033" t="str">
            <v>Le Riotet</v>
          </cell>
          <cell r="H2033" t="str">
            <v>AUVERGNE-RHONE-ALPES</v>
          </cell>
          <cell r="I2033" t="str">
            <v>Loire</v>
          </cell>
          <cell r="J2033" t="str">
            <v>THELIS-LA-COMBE</v>
          </cell>
          <cell r="K2033" t="str">
            <v>Moulin de moulinon</v>
          </cell>
          <cell r="Q2033">
            <v>6420056</v>
          </cell>
          <cell r="R2033" t="str">
            <v>Amont prise d'eau</v>
          </cell>
          <cell r="S2033" t="str">
            <v>Le Riotet à Thelis-la-combe</v>
          </cell>
          <cell r="T2033" t="str">
            <v>822196.07271199</v>
          </cell>
          <cell r="U2033" t="str">
            <v>6471733.73461524</v>
          </cell>
          <cell r="V2033" t="str">
            <v>RGF93 / Lambert 93</v>
          </cell>
        </row>
        <row r="2034">
          <cell r="A2034">
            <v>6420057</v>
          </cell>
          <cell r="C2034" t="str">
            <v>RHONE-MEDITERRANEE</v>
          </cell>
          <cell r="D2034" t="str">
            <v>Bassin Rhône</v>
          </cell>
          <cell r="F2034" t="str">
            <v>V3510600</v>
          </cell>
          <cell r="G2034" t="str">
            <v>La Parenne</v>
          </cell>
          <cell r="H2034" t="str">
            <v>AUVERGNE-RHONE-ALPES</v>
          </cell>
          <cell r="I2034" t="str">
            <v>Loire</v>
          </cell>
          <cell r="J2034" t="str">
            <v>GRAIX</v>
          </cell>
          <cell r="K2034" t="str">
            <v>Bessonnet</v>
          </cell>
          <cell r="Q2034">
            <v>6420057</v>
          </cell>
          <cell r="R2034" t="str">
            <v>NR</v>
          </cell>
          <cell r="S2034" t="str">
            <v>La Parenne à Graix</v>
          </cell>
          <cell r="T2034" t="str">
            <v>822869.74333900</v>
          </cell>
          <cell r="U2034" t="str">
            <v>6472938.89161529</v>
          </cell>
          <cell r="V2034" t="str">
            <v>RGF93 / Lambert 93</v>
          </cell>
        </row>
        <row r="2035">
          <cell r="A2035">
            <v>6420058</v>
          </cell>
          <cell r="C2035" t="str">
            <v>RHONE-MEDITERRANEE</v>
          </cell>
          <cell r="D2035" t="str">
            <v>Bassin Rhône</v>
          </cell>
          <cell r="F2035" t="str">
            <v>V3510700</v>
          </cell>
          <cell r="G2035" t="str">
            <v>Le Ternay</v>
          </cell>
          <cell r="H2035" t="str">
            <v>AUVERGNE-RHONE-ALPES</v>
          </cell>
          <cell r="I2035" t="str">
            <v>Loire</v>
          </cell>
          <cell r="J2035" t="str">
            <v>SAINT-JULIEN-MOLIN-MOLETTE</v>
          </cell>
          <cell r="K2035" t="str">
            <v>Taillis vert</v>
          </cell>
          <cell r="Q2035">
            <v>6420058</v>
          </cell>
          <cell r="R2035" t="str">
            <v>Amont parking</v>
          </cell>
          <cell r="S2035" t="str">
            <v>Le Ternay à Saint-julien-molin-molette</v>
          </cell>
          <cell r="T2035" t="str">
            <v>825900.08714775</v>
          </cell>
          <cell r="U2035" t="str">
            <v>6471192.61879031</v>
          </cell>
          <cell r="V2035" t="str">
            <v>RGF93 / Lambert 93</v>
          </cell>
        </row>
        <row r="2036">
          <cell r="A2036">
            <v>6420059</v>
          </cell>
          <cell r="C2036" t="str">
            <v>RHONE-MEDITERRANEE</v>
          </cell>
          <cell r="D2036" t="str">
            <v>Bassin Rhône</v>
          </cell>
          <cell r="F2036" t="str">
            <v>V3110700</v>
          </cell>
          <cell r="G2036" t="str">
            <v>Le Couzon</v>
          </cell>
          <cell r="H2036" t="str">
            <v>AUVERGNE-RHONE-ALPES</v>
          </cell>
          <cell r="I2036" t="str">
            <v>Loire</v>
          </cell>
          <cell r="J2036" t="str">
            <v>CHATEAUNEUF</v>
          </cell>
          <cell r="K2036" t="str">
            <v>Amont step</v>
          </cell>
          <cell r="Q2036">
            <v>6420059</v>
          </cell>
          <cell r="R2036" t="str">
            <v>NR</v>
          </cell>
          <cell r="S2036" t="str">
            <v>Le Couzon à Chateauneuf</v>
          </cell>
          <cell r="T2036" t="str">
            <v>827141.12084262</v>
          </cell>
          <cell r="U2036" t="str">
            <v>6491713.51976222</v>
          </cell>
          <cell r="V2036" t="str">
            <v>RGF93 / Lambert 93</v>
          </cell>
        </row>
        <row r="2037">
          <cell r="A2037">
            <v>6420060</v>
          </cell>
          <cell r="C2037" t="str">
            <v>RHONE-MEDITERRANEE</v>
          </cell>
          <cell r="D2037" t="str">
            <v>Bassin Rhône</v>
          </cell>
          <cell r="F2037" t="str">
            <v>V3510580</v>
          </cell>
          <cell r="G2037" t="str">
            <v>Le Riotet</v>
          </cell>
          <cell r="H2037" t="str">
            <v>AUVERGNE-RHONE-ALPES</v>
          </cell>
          <cell r="I2037" t="str">
            <v>Loire</v>
          </cell>
          <cell r="J2037" t="str">
            <v>THELIS-LA-COMBE</v>
          </cell>
          <cell r="K2037" t="str">
            <v>Saignelongue</v>
          </cell>
          <cell r="Q2037">
            <v>6420060</v>
          </cell>
          <cell r="R2037" t="str">
            <v>300 m aval du pont</v>
          </cell>
          <cell r="S2037" t="str">
            <v>Le Riotet à Graix</v>
          </cell>
          <cell r="T2037" t="str">
            <v>821809.62169835</v>
          </cell>
          <cell r="U2037" t="str">
            <v>6473280.62640551</v>
          </cell>
          <cell r="V2037" t="str">
            <v>RGF93 / Lambert 93</v>
          </cell>
        </row>
        <row r="2038">
          <cell r="A2038">
            <v>6420061</v>
          </cell>
          <cell r="C2038" t="str">
            <v>RHONE-MEDITERRANEE</v>
          </cell>
          <cell r="D2038" t="str">
            <v>Bassin Rhône</v>
          </cell>
          <cell r="F2038" t="str">
            <v>V3510560</v>
          </cell>
          <cell r="G2038" t="str">
            <v>L'Argental</v>
          </cell>
          <cell r="H2038" t="str">
            <v>AUVERGNE-RHONE-ALPES</v>
          </cell>
          <cell r="I2038" t="str">
            <v>Loire</v>
          </cell>
          <cell r="J2038" t="str">
            <v>LA VERSANNE</v>
          </cell>
          <cell r="K2038" t="str">
            <v>Aval rn 82</v>
          </cell>
          <cell r="Q2038">
            <v>6420061</v>
          </cell>
          <cell r="R2038" t="str">
            <v>NR</v>
          </cell>
          <cell r="S2038" t="str">
            <v>L' Argental à la Versanne</v>
          </cell>
          <cell r="T2038" t="str">
            <v>819185.14979900</v>
          </cell>
          <cell r="U2038" t="str">
            <v>6469311.62453947</v>
          </cell>
          <cell r="V2038" t="str">
            <v>RGF93 / Lambert 93</v>
          </cell>
        </row>
        <row r="2039">
          <cell r="A2039">
            <v>6420062</v>
          </cell>
          <cell r="C2039" t="str">
            <v>RHONE-MEDITERRANEE</v>
          </cell>
          <cell r="D2039" t="str">
            <v>Bassin Rhône</v>
          </cell>
          <cell r="H2039" t="str">
            <v>AUVERGNE-RHONE-ALPES</v>
          </cell>
          <cell r="I2039" t="str">
            <v>Loire</v>
          </cell>
          <cell r="J2039" t="str">
            <v>SAINT-SAUVEUR-EN-RUE</v>
          </cell>
          <cell r="K2039" t="str">
            <v>La chaussee</v>
          </cell>
          <cell r="Q2039">
            <v>6420062</v>
          </cell>
          <cell r="R2039" t="str">
            <v>Amont pont sncf</v>
          </cell>
          <cell r="S2039" t="str">
            <v>L'Aiguebelle à Saint-sauveur-en-rue</v>
          </cell>
          <cell r="T2039" t="str">
            <v>816631.61138537</v>
          </cell>
          <cell r="U2039" t="str">
            <v>6463581.63468317</v>
          </cell>
          <cell r="V2039" t="str">
            <v>RGF93 / Lambert 93</v>
          </cell>
        </row>
        <row r="2040">
          <cell r="A2040">
            <v>6420063</v>
          </cell>
          <cell r="C2040" t="str">
            <v>RHONE-MEDITERRANEE</v>
          </cell>
          <cell r="D2040" t="str">
            <v>Bassin Rhône</v>
          </cell>
          <cell r="F2040" t="str">
            <v>V31-0400</v>
          </cell>
          <cell r="G2040" t="str">
            <v>Le Gier</v>
          </cell>
          <cell r="H2040" t="str">
            <v>AUVERGNE-RHONE-ALPES</v>
          </cell>
          <cell r="I2040" t="str">
            <v>Loire</v>
          </cell>
          <cell r="J2040" t="str">
            <v>SAINT-CHAMOND</v>
          </cell>
          <cell r="K2040" t="str">
            <v>Couvent de l'hermitage</v>
          </cell>
          <cell r="Q2040">
            <v>6420063</v>
          </cell>
          <cell r="R2040" t="str">
            <v>120m aval couverture+60m couverture+24m amont couverture(lineaire continu)</v>
          </cell>
          <cell r="S2040" t="str">
            <v>Le Gier à Saint-chamond</v>
          </cell>
          <cell r="T2040" t="str">
            <v>817889.45446786</v>
          </cell>
          <cell r="U2040" t="str">
            <v>6483982.39332370</v>
          </cell>
          <cell r="V2040" t="str">
            <v>RGF93 / Lambert 93</v>
          </cell>
        </row>
        <row r="2041">
          <cell r="A2041">
            <v>6420116</v>
          </cell>
          <cell r="C2041" t="str">
            <v>RHONE-MEDITERRANEE</v>
          </cell>
          <cell r="D2041" t="str">
            <v>Bassin Rhône</v>
          </cell>
          <cell r="F2041" t="str">
            <v>V3110500</v>
          </cell>
          <cell r="G2041" t="str">
            <v>Le Dorlay</v>
          </cell>
          <cell r="H2041" t="str">
            <v>AUVERGNE-RHONE-ALPES</v>
          </cell>
          <cell r="I2041" t="str">
            <v>Loire</v>
          </cell>
          <cell r="J2041" t="str">
            <v>SAINT-PAUL-EN-JAREZ</v>
          </cell>
          <cell r="K2041" t="str">
            <v>Les fabriques</v>
          </cell>
          <cell r="Q2041">
            <v>6420116</v>
          </cell>
          <cell r="R2041" t="str">
            <v>Amont de l'usine</v>
          </cell>
          <cell r="S2041" t="str">
            <v>Le Dorlay à Saint-paul-en-jarez</v>
          </cell>
          <cell r="T2041" t="str">
            <v>823946.92464099</v>
          </cell>
          <cell r="U2041" t="str">
            <v>6487019.98601614</v>
          </cell>
          <cell r="V2041" t="str">
            <v>RGF93 / Lambert 93</v>
          </cell>
        </row>
        <row r="2042">
          <cell r="A2042">
            <v>6420121</v>
          </cell>
          <cell r="C2042" t="str">
            <v>RHONE-MEDITERRANEE</v>
          </cell>
          <cell r="D2042" t="str">
            <v>Bassin Rhône</v>
          </cell>
          <cell r="F2042" t="str">
            <v>V3310700</v>
          </cell>
          <cell r="G2042" t="str">
            <v>Le Fayon</v>
          </cell>
          <cell r="H2042" t="str">
            <v>AUVERGNE-RHONE-ALPES</v>
          </cell>
          <cell r="I2042" t="str">
            <v>Loire</v>
          </cell>
          <cell r="J2042" t="str">
            <v>VERANNE</v>
          </cell>
          <cell r="K2042" t="str">
            <v>Entre la tronchiat et la camiere</v>
          </cell>
          <cell r="Q2042">
            <v>6420121</v>
          </cell>
          <cell r="R2042" t="str">
            <v>Amont du pont</v>
          </cell>
          <cell r="S2042" t="str">
            <v>Le Fayon à Veranne</v>
          </cell>
          <cell r="T2042" t="str">
            <v>828752.69637178</v>
          </cell>
          <cell r="U2042" t="str">
            <v>6475901.99423109</v>
          </cell>
          <cell r="V2042" t="str">
            <v>RGF93 / Lambert 93</v>
          </cell>
        </row>
        <row r="2043">
          <cell r="A2043">
            <v>6420151</v>
          </cell>
          <cell r="C2043" t="str">
            <v>RHONE-MEDITERRANEE</v>
          </cell>
          <cell r="D2043" t="str">
            <v>Bassin Rhône</v>
          </cell>
          <cell r="F2043" t="str">
            <v>V3100560</v>
          </cell>
          <cell r="G2043" t="str">
            <v>Ruisseau de Janon</v>
          </cell>
          <cell r="H2043" t="str">
            <v>AUVERGNE-RHONE-ALPES</v>
          </cell>
          <cell r="I2043" t="str">
            <v>Loire</v>
          </cell>
          <cell r="J2043" t="str">
            <v>SAINT-ETIENNE</v>
          </cell>
          <cell r="K2043" t="str">
            <v>Terrenoire</v>
          </cell>
          <cell r="Q2043">
            <v>6420151</v>
          </cell>
          <cell r="R2043" t="str">
            <v>Aval pont des adrets</v>
          </cell>
          <cell r="S2043" t="str">
            <v>Le Janon à Saint-etienne</v>
          </cell>
          <cell r="T2043" t="str">
            <v>813494.84390574</v>
          </cell>
          <cell r="U2043" t="str">
            <v>6481218.35723320</v>
          </cell>
          <cell r="V2043" t="str">
            <v>RGF93 / Lambert 93</v>
          </cell>
        </row>
        <row r="2044">
          <cell r="A2044">
            <v>6420015</v>
          </cell>
          <cell r="C2044" t="str">
            <v>RHONE-MEDITERRANEE</v>
          </cell>
          <cell r="D2044" t="str">
            <v>Bassin Rhône</v>
          </cell>
          <cell r="F2044" t="str">
            <v>V31-0400</v>
          </cell>
          <cell r="G2044" t="str">
            <v>Le Gier</v>
          </cell>
          <cell r="H2044" t="str">
            <v>AUVERGNE-RHONE-ALPES</v>
          </cell>
          <cell r="I2044" t="str">
            <v>Loire</v>
          </cell>
          <cell r="J2044" t="str">
            <v>LA GRAND-CROIX</v>
          </cell>
          <cell r="K2044" t="str">
            <v>Parc de la platiere</v>
          </cell>
          <cell r="Q2044">
            <v>6420015</v>
          </cell>
          <cell r="R2044" t="str">
            <v>NR</v>
          </cell>
          <cell r="S2044" t="str">
            <v>Le Gier à la Grand-croix</v>
          </cell>
          <cell r="T2044" t="str">
            <v>821944.83771509</v>
          </cell>
          <cell r="U2044" t="str">
            <v>6489846.53505748</v>
          </cell>
          <cell r="V2044" t="str">
            <v>RGF93 / Lambert 93</v>
          </cell>
        </row>
        <row r="2045">
          <cell r="A2045">
            <v>6420016</v>
          </cell>
          <cell r="C2045" t="str">
            <v>RHONE-MEDITERRANEE</v>
          </cell>
          <cell r="D2045" t="str">
            <v>Bassin Rhône</v>
          </cell>
          <cell r="F2045" t="str">
            <v>V31-0400</v>
          </cell>
          <cell r="G2045" t="str">
            <v>Le Gier</v>
          </cell>
          <cell r="H2045" t="str">
            <v>AUVERGNE-RHONE-ALPES</v>
          </cell>
          <cell r="I2045" t="str">
            <v>Loire</v>
          </cell>
          <cell r="J2045" t="str">
            <v>L'HORME</v>
          </cell>
          <cell r="K2045" t="str">
            <v>Couzon</v>
          </cell>
          <cell r="Q2045">
            <v>6420016</v>
          </cell>
          <cell r="R2045" t="str">
            <v>Sous le pont du gier</v>
          </cell>
          <cell r="S2045" t="str">
            <v>Le Gier à la Grand-croix</v>
          </cell>
          <cell r="T2045" t="str">
            <v>821636.58477848</v>
          </cell>
          <cell r="U2045" t="str">
            <v>6489667.32551806</v>
          </cell>
          <cell r="V2045" t="str">
            <v>RGF93 / Lambert 93</v>
          </cell>
        </row>
        <row r="2046">
          <cell r="A2046">
            <v>4420067</v>
          </cell>
          <cell r="C2046" t="str">
            <v>LOIRE-BRETAGNE</v>
          </cell>
          <cell r="D2046" t="str">
            <v>Bassin Loire</v>
          </cell>
          <cell r="H2046" t="str">
            <v>AUVERGNE-RHONE-ALPES</v>
          </cell>
          <cell r="I2046" t="str">
            <v>Loire</v>
          </cell>
          <cell r="J2046" t="str">
            <v>SAINTE-AGATHE-EN-DONZY</v>
          </cell>
          <cell r="K2046" t="str">
            <v>La raille (amont recalibrage)</v>
          </cell>
          <cell r="Q2046">
            <v>4420067</v>
          </cell>
          <cell r="R2046" t="str">
            <v>Nord de l'etang muzelle</v>
          </cell>
          <cell r="S2046" t="str">
            <v>Le Carrat à Sainte-agathe-en-donzy</v>
          </cell>
          <cell r="T2046" t="str">
            <v>801875.33476656</v>
          </cell>
          <cell r="U2046" t="str">
            <v>6527950.04600185</v>
          </cell>
          <cell r="V2046" t="str">
            <v>RGF93 / Lambert 93</v>
          </cell>
        </row>
        <row r="2047">
          <cell r="A2047">
            <v>4420068</v>
          </cell>
          <cell r="C2047" t="str">
            <v>LOIRE-BRETAGNE</v>
          </cell>
          <cell r="D2047" t="str">
            <v>Bassin Loire</v>
          </cell>
          <cell r="H2047" t="str">
            <v>AUVERGNE-RHONE-ALPES</v>
          </cell>
          <cell r="I2047" t="str">
            <v>Loire</v>
          </cell>
          <cell r="J2047" t="str">
            <v>SAINTE-AGATHE-EN-DONZY</v>
          </cell>
          <cell r="K2047" t="str">
            <v>Secteur recalibre</v>
          </cell>
          <cell r="Q2047">
            <v>4420068</v>
          </cell>
          <cell r="R2047" t="str">
            <v>Amont chemin de terre (200 m en amont pont rd107)</v>
          </cell>
          <cell r="S2047" t="str">
            <v>Le Carrat à Sainte-agathe-en-donzy</v>
          </cell>
          <cell r="T2047" t="str">
            <v>801858.28406041</v>
          </cell>
          <cell r="U2047" t="str">
            <v>6526533.41968920</v>
          </cell>
          <cell r="V2047" t="str">
            <v>RGF93 / Lambert 93</v>
          </cell>
        </row>
        <row r="2048">
          <cell r="A2048">
            <v>4420069</v>
          </cell>
          <cell r="C2048" t="str">
            <v>LOIRE-BRETAGNE</v>
          </cell>
          <cell r="D2048" t="str">
            <v>Bassin Loire</v>
          </cell>
          <cell r="H2048" t="str">
            <v>AUVERGNE-RHONE-ALPES</v>
          </cell>
          <cell r="I2048" t="str">
            <v>Loire</v>
          </cell>
          <cell r="J2048" t="str">
            <v>MONTCHAL</v>
          </cell>
          <cell r="K2048" t="str">
            <v>Aval recalibrage</v>
          </cell>
          <cell r="Q2048">
            <v>4420069</v>
          </cell>
          <cell r="R2048" t="str">
            <v>Aval pont rd 107</v>
          </cell>
          <cell r="S2048" t="str">
            <v>Le Carrat à Montchal</v>
          </cell>
          <cell r="T2048" t="str">
            <v>801846.33807075</v>
          </cell>
          <cell r="U2048" t="str">
            <v>6526303.72076628</v>
          </cell>
          <cell r="V2048" t="str">
            <v>RGF93 / Lambert 93</v>
          </cell>
        </row>
        <row r="2049">
          <cell r="A2049">
            <v>4420088</v>
          </cell>
          <cell r="C2049" t="str">
            <v>LOIRE-BRETAGNE</v>
          </cell>
          <cell r="D2049" t="str">
            <v>Bassin Loire</v>
          </cell>
          <cell r="H2049" t="str">
            <v>AUVERGNE-RHONE-ALPES</v>
          </cell>
          <cell r="I2049" t="str">
            <v>Loire</v>
          </cell>
          <cell r="J2049" t="str">
            <v>ESSERTINES-EN-DONZY</v>
          </cell>
          <cell r="K2049" t="str">
            <v>Chez garcia</v>
          </cell>
          <cell r="Q2049">
            <v>4420088</v>
          </cell>
          <cell r="R2049" t="str">
            <v>Aval immediat du passage a gue</v>
          </cell>
          <cell r="S2049" t="str">
            <v>La Loise à Essertines-en-donzy</v>
          </cell>
          <cell r="T2049" t="str">
            <v>803844.88033044</v>
          </cell>
          <cell r="U2049" t="str">
            <v>6518118.82654912</v>
          </cell>
          <cell r="V2049" t="str">
            <v>RGF93 / Lambert 93</v>
          </cell>
        </row>
        <row r="2050">
          <cell r="A2050">
            <v>4420105</v>
          </cell>
          <cell r="C2050" t="str">
            <v>LOIRE-BRETAGNE</v>
          </cell>
          <cell r="D2050" t="str">
            <v>Bassin Loire</v>
          </cell>
          <cell r="H2050" t="str">
            <v>AUVERGNE-RHONE-ALPES</v>
          </cell>
          <cell r="I2050" t="str">
            <v>Loire</v>
          </cell>
          <cell r="J2050" t="str">
            <v>SAINT-BONNET-DES-QUARTS</v>
          </cell>
          <cell r="K2050" t="str">
            <v>Sous le verger</v>
          </cell>
          <cell r="Q2050">
            <v>4420105</v>
          </cell>
          <cell r="R2050" t="str">
            <v>Aval du ponceau</v>
          </cell>
          <cell r="S2050" t="str">
            <v>La Teyssonne à Saint-bonnet-des-quarts</v>
          </cell>
          <cell r="T2050" t="str">
            <v>764439.89002529</v>
          </cell>
          <cell r="U2050" t="str">
            <v>6557649.95426533</v>
          </cell>
          <cell r="V2050" t="str">
            <v>RGF93 / Lambert 93</v>
          </cell>
        </row>
        <row r="2051">
          <cell r="A2051">
            <v>4420111</v>
          </cell>
          <cell r="C2051" t="str">
            <v>LOIRE-BRETAGNE</v>
          </cell>
          <cell r="D2051" t="str">
            <v>Bassin Loire</v>
          </cell>
          <cell r="H2051" t="str">
            <v>AUVERGNE-RHONE-ALPES</v>
          </cell>
          <cell r="I2051" t="str">
            <v>Loire</v>
          </cell>
          <cell r="J2051" t="str">
            <v>PERIGNEUX</v>
          </cell>
          <cell r="K2051" t="str">
            <v>Chazelles</v>
          </cell>
          <cell r="Q2051">
            <v>4420111</v>
          </cell>
          <cell r="R2051" t="str">
            <v>Amont du gue de chazelles a valette</v>
          </cell>
          <cell r="S2051" t="str">
            <v>Le Bonson à Perigneux</v>
          </cell>
          <cell r="T2051" t="str">
            <v>788617.81926491</v>
          </cell>
          <cell r="U2051" t="str">
            <v>6482222.31056886</v>
          </cell>
          <cell r="V2051" t="str">
            <v>RGF93 / Lambert 93</v>
          </cell>
        </row>
        <row r="2052">
          <cell r="A2052">
            <v>4420112</v>
          </cell>
          <cell r="C2052" t="str">
            <v>LOIRE-BRETAGNE</v>
          </cell>
          <cell r="D2052" t="str">
            <v>Bassin Loire</v>
          </cell>
          <cell r="H2052" t="str">
            <v>AUVERGNE-RHONE-ALPES</v>
          </cell>
          <cell r="I2052" t="str">
            <v>Loire</v>
          </cell>
          <cell r="J2052" t="str">
            <v>SAINT-JUST-SAINT-RAMBERT</v>
          </cell>
          <cell r="K2052" t="str">
            <v>Pont de la d 8</v>
          </cell>
          <cell r="Q2052">
            <v>4420112</v>
          </cell>
          <cell r="R2052" t="str">
            <v>Amont du pont</v>
          </cell>
          <cell r="S2052" t="str">
            <v>Le Bonson à Saint-just-saint-rambert</v>
          </cell>
          <cell r="T2052" t="str">
            <v>795625.88071755</v>
          </cell>
          <cell r="U2052" t="str">
            <v>6491547.30549521</v>
          </cell>
          <cell r="V2052" t="str">
            <v>RGF93 / Lambert 93</v>
          </cell>
        </row>
        <row r="2053">
          <cell r="A2053">
            <v>4420172</v>
          </cell>
          <cell r="C2053" t="str">
            <v>LOIRE-BRETAGNE</v>
          </cell>
          <cell r="D2053" t="str">
            <v>Bassin Loire</v>
          </cell>
          <cell r="H2053" t="str">
            <v>AUVERGNE-RHONE-ALPES</v>
          </cell>
          <cell r="I2053" t="str">
            <v>Loire</v>
          </cell>
          <cell r="J2053" t="str">
            <v>SAINT-DENIS-SUR-COISE</v>
          </cell>
          <cell r="K2053" t="str">
            <v>Moulin blanchard</v>
          </cell>
          <cell r="Q2053">
            <v>4420172</v>
          </cell>
          <cell r="R2053" t="str">
            <v>Amont passerelle confluence bilaise</v>
          </cell>
          <cell r="S2053" t="str">
            <v>La Coise à Saint-denis-sur-coise</v>
          </cell>
          <cell r="T2053" t="str">
            <v>810161.69008911</v>
          </cell>
          <cell r="U2053" t="str">
            <v>6502670.59527220</v>
          </cell>
          <cell r="V2053" t="str">
            <v>RGF93 / Lambert 93</v>
          </cell>
        </row>
        <row r="2054">
          <cell r="A2054">
            <v>4420185</v>
          </cell>
          <cell r="C2054" t="str">
            <v>LOIRE-BRETAGNE</v>
          </cell>
          <cell r="D2054" t="str">
            <v>Bassin Loire</v>
          </cell>
          <cell r="H2054" t="str">
            <v>AUVERGNE-RHONE-ALPES</v>
          </cell>
          <cell r="I2054" t="str">
            <v>Loire</v>
          </cell>
          <cell r="J2054" t="str">
            <v>MONTCHAL</v>
          </cell>
          <cell r="K2054" t="str">
            <v>Chez vial</v>
          </cell>
          <cell r="Q2054">
            <v>4420185</v>
          </cell>
          <cell r="R2054" t="str">
            <v>300m en aval de la confluence avec le ru de chez buron</v>
          </cell>
          <cell r="S2054" t="str">
            <v>Le Moulin piquet à Montchal</v>
          </cell>
          <cell r="T2054" t="str">
            <v>804166.43267430</v>
          </cell>
          <cell r="U2054" t="str">
            <v>6525964.25306127</v>
          </cell>
          <cell r="V2054" t="str">
            <v>RGF93 / Lambert 93</v>
          </cell>
        </row>
        <row r="2055">
          <cell r="A2055">
            <v>4420231</v>
          </cell>
          <cell r="C2055" t="str">
            <v>LOIRE-BRETAGNE</v>
          </cell>
          <cell r="D2055" t="str">
            <v>Bassin Loire</v>
          </cell>
          <cell r="H2055" t="str">
            <v>AUVERGNE-RHONE-ALPES</v>
          </cell>
          <cell r="I2055" t="str">
            <v>Loire</v>
          </cell>
          <cell r="J2055" t="str">
            <v>SAINTE-COLOMBE-SUR-GAND</v>
          </cell>
          <cell r="K2055" t="str">
            <v>Bernand</v>
          </cell>
          <cell r="Q2055">
            <v>4420231</v>
          </cell>
          <cell r="R2055" t="str">
            <v>Amont station sur les sources</v>
          </cell>
          <cell r="S2055" t="str">
            <v>Bernand (Ru du) à Sainte-colombe-sur-gand</v>
          </cell>
          <cell r="T2055" t="str">
            <v>800024.74888906</v>
          </cell>
          <cell r="U2055" t="str">
            <v>6529924.09697300</v>
          </cell>
          <cell r="V2055" t="str">
            <v>RGF93 / Lambert 93</v>
          </cell>
        </row>
        <row r="2056">
          <cell r="A2056">
            <v>4420232</v>
          </cell>
          <cell r="C2056" t="str">
            <v>LOIRE-BRETAGNE</v>
          </cell>
          <cell r="D2056" t="str">
            <v>Bassin Loire</v>
          </cell>
          <cell r="H2056" t="str">
            <v>AUVERGNE-RHONE-ALPES</v>
          </cell>
          <cell r="I2056" t="str">
            <v>Loire</v>
          </cell>
          <cell r="J2056" t="str">
            <v>SAINT-JUST-LA-PENDUE</v>
          </cell>
          <cell r="K2056" t="str">
            <v>La buissonniere</v>
          </cell>
          <cell r="Q2056">
            <v>4420232</v>
          </cell>
          <cell r="R2056" t="str">
            <v>330m en amont du pont de la rd27</v>
          </cell>
          <cell r="S2056" t="str">
            <v>Le Bernand à Saint-just-la-pendue</v>
          </cell>
          <cell r="T2056" t="str">
            <v>796271.63691323</v>
          </cell>
          <cell r="U2056" t="str">
            <v>6530116.88517052</v>
          </cell>
          <cell r="V2056" t="str">
            <v>RGF93 / Lambert 93</v>
          </cell>
        </row>
        <row r="2057">
          <cell r="A2057">
            <v>4420237</v>
          </cell>
          <cell r="C2057" t="str">
            <v>LOIRE-BRETAGNE</v>
          </cell>
          <cell r="D2057" t="str">
            <v>Bassin Loire</v>
          </cell>
          <cell r="H2057" t="str">
            <v>AUVERGNE-RHONE-ALPES</v>
          </cell>
          <cell r="I2057" t="str">
            <v>Loire</v>
          </cell>
          <cell r="J2057" t="str">
            <v>VIOLAY</v>
          </cell>
          <cell r="K2057" t="str">
            <v>Chez bessenay</v>
          </cell>
          <cell r="Q2057">
            <v>4420237</v>
          </cell>
          <cell r="R2057" t="str">
            <v>50m en amont du busage et 50 m aval confluence avec ru du signy</v>
          </cell>
          <cell r="S2057" t="str">
            <v>Le Fontbonne à Violay</v>
          </cell>
          <cell r="T2057" t="str">
            <v>806852.14467365</v>
          </cell>
          <cell r="U2057" t="str">
            <v>6525969.36687351</v>
          </cell>
          <cell r="V2057" t="str">
            <v>RGF93 / Lambert 93</v>
          </cell>
        </row>
        <row r="2058">
          <cell r="A2058">
            <v>4420238</v>
          </cell>
          <cell r="C2058" t="str">
            <v>LOIRE-BRETAGNE</v>
          </cell>
          <cell r="D2058" t="str">
            <v>Bassin Loire</v>
          </cell>
          <cell r="H2058" t="str">
            <v>AUVERGNE-RHONE-ALPES</v>
          </cell>
          <cell r="I2058" t="str">
            <v>Loire</v>
          </cell>
          <cell r="J2058" t="str">
            <v>MONTCHAL</v>
          </cell>
          <cell r="K2058" t="str">
            <v>Chez le tel</v>
          </cell>
          <cell r="Q2058">
            <v>4420238</v>
          </cell>
          <cell r="R2058" t="str">
            <v>800 m en amont de la confluence avec la charpassonne</v>
          </cell>
          <cell r="S2058" t="str">
            <v>Le Moulin piquet à Panissieres</v>
          </cell>
          <cell r="T2058" t="str">
            <v>802829.86063523</v>
          </cell>
          <cell r="U2058" t="str">
            <v>6523882.44731792</v>
          </cell>
          <cell r="V2058" t="str">
            <v>RGF93 / Lambert 93</v>
          </cell>
        </row>
        <row r="2059">
          <cell r="A2059">
            <v>4420240</v>
          </cell>
          <cell r="C2059" t="str">
            <v>LOIRE-BRETAGNE</v>
          </cell>
          <cell r="D2059" t="str">
            <v>Bassin Loire</v>
          </cell>
          <cell r="H2059" t="str">
            <v>AUVERGNE-RHONE-ALPES</v>
          </cell>
          <cell r="I2059" t="str">
            <v>Loire</v>
          </cell>
          <cell r="J2059" t="str">
            <v>MONTCHAL</v>
          </cell>
          <cell r="K2059" t="str">
            <v>Chez pirassel</v>
          </cell>
          <cell r="Q2059">
            <v>4420240</v>
          </cell>
          <cell r="R2059" t="str">
            <v>100 en amont du pont chez pirassel</v>
          </cell>
          <cell r="S2059" t="str">
            <v>La Charpassonne à Montchal</v>
          </cell>
          <cell r="T2059" t="str">
            <v>802479.76485990</v>
          </cell>
          <cell r="U2059" t="str">
            <v>6524070.26597084</v>
          </cell>
          <cell r="V2059" t="str">
            <v>RGF93 / Lambert 93</v>
          </cell>
        </row>
        <row r="2060">
          <cell r="A2060">
            <v>4420260</v>
          </cell>
          <cell r="C2060" t="str">
            <v>LOIRE-BRETAGNE</v>
          </cell>
          <cell r="D2060" t="str">
            <v>Bassin Loire</v>
          </cell>
          <cell r="H2060" t="str">
            <v>AUVERGNE-RHONE-ALPES</v>
          </cell>
          <cell r="I2060" t="str">
            <v>Loire</v>
          </cell>
          <cell r="J2060" t="str">
            <v>LA BENISSON-DIEU</v>
          </cell>
          <cell r="K2060" t="str">
            <v>Pont rd 35</v>
          </cell>
          <cell r="Q2060">
            <v>4420260</v>
          </cell>
          <cell r="R2060" t="str">
            <v>Amont pont</v>
          </cell>
          <cell r="S2060" t="str">
            <v>La Teyssonne à la Benisson-dieu</v>
          </cell>
          <cell r="T2060" t="str">
            <v>780365.76066686</v>
          </cell>
          <cell r="U2060" t="str">
            <v>6561686.26627046</v>
          </cell>
          <cell r="V2060" t="str">
            <v>RGF93 / Lambert 93</v>
          </cell>
        </row>
        <row r="2061">
          <cell r="A2061">
            <v>4420261</v>
          </cell>
          <cell r="C2061" t="str">
            <v>LOIRE-BRETAGNE</v>
          </cell>
          <cell r="D2061" t="str">
            <v>Bassin Loire</v>
          </cell>
          <cell r="H2061" t="str">
            <v>AUVERGNE-RHONE-ALPES</v>
          </cell>
          <cell r="I2061" t="str">
            <v>Loire</v>
          </cell>
          <cell r="J2061" t="str">
            <v>SAINT-FORGEUX-LESPINASSE</v>
          </cell>
          <cell r="K2061" t="str">
            <v>Pont rd 47</v>
          </cell>
          <cell r="Q2061">
            <v>4420261</v>
          </cell>
          <cell r="R2061" t="str">
            <v>Amont pont</v>
          </cell>
          <cell r="S2061" t="str">
            <v>La Teyssonne à Saint-forgeux-lespinasse</v>
          </cell>
          <cell r="T2061" t="str">
            <v>772079.79369809</v>
          </cell>
          <cell r="U2061" t="str">
            <v>6559221.75303297</v>
          </cell>
          <cell r="V2061" t="str">
            <v>RGF93 / Lambert 93</v>
          </cell>
        </row>
        <row r="2062">
          <cell r="A2062">
            <v>4420268</v>
          </cell>
          <cell r="C2062" t="str">
            <v>LOIRE-BRETAGNE</v>
          </cell>
          <cell r="D2062" t="str">
            <v>Bassin Loire</v>
          </cell>
          <cell r="H2062" t="str">
            <v>AUVERGNE-RHONE-ALPES</v>
          </cell>
          <cell r="I2062" t="str">
            <v>Loire</v>
          </cell>
          <cell r="J2062" t="str">
            <v>VETRE-SUR-ANZON</v>
          </cell>
          <cell r="K2062" t="str">
            <v>Crocombette</v>
          </cell>
          <cell r="Q2062">
            <v>4420268</v>
          </cell>
          <cell r="R2062" t="str">
            <v>50 m aval pont</v>
          </cell>
          <cell r="S2062" t="str">
            <v>La Vetre à Saint-Julien-la-Vetre</v>
          </cell>
          <cell r="T2062" t="str">
            <v>763813.12354596</v>
          </cell>
          <cell r="U2062" t="str">
            <v>6523214.78837795</v>
          </cell>
          <cell r="V2062" t="str">
            <v>RGF93 / Lambert 93</v>
          </cell>
        </row>
        <row r="2063">
          <cell r="A2063">
            <v>4420278</v>
          </cell>
          <cell r="C2063" t="str">
            <v>LOIRE-BRETAGNE</v>
          </cell>
          <cell r="D2063" t="str">
            <v>Bassin Loire</v>
          </cell>
          <cell r="H2063" t="str">
            <v>AUVERGNE-RHONE-ALPES</v>
          </cell>
          <cell r="I2063" t="str">
            <v>Loire</v>
          </cell>
          <cell r="J2063" t="str">
            <v>SAINT-RIRAND</v>
          </cell>
          <cell r="K2063" t="str">
            <v>Moulin de combegrand</v>
          </cell>
          <cell r="Q2063">
            <v>4420278</v>
          </cell>
          <cell r="R2063" t="str">
            <v>Aval du pont</v>
          </cell>
          <cell r="S2063" t="str">
            <v>La Tache à Saint-rirand</v>
          </cell>
          <cell r="T2063" t="str">
            <v>766101.24597364</v>
          </cell>
          <cell r="U2063" t="str">
            <v>6552085.55858628</v>
          </cell>
          <cell r="V2063" t="str">
            <v>RGF93 / Lambert 93</v>
          </cell>
        </row>
        <row r="2064">
          <cell r="A2064">
            <v>4420295</v>
          </cell>
          <cell r="C2064" t="str">
            <v>LOIRE-BRETAGNE</v>
          </cell>
          <cell r="D2064" t="str">
            <v>Bassin Loire</v>
          </cell>
          <cell r="H2064" t="str">
            <v>AUVERGNE-RHONE-ALPES</v>
          </cell>
          <cell r="I2064" t="str">
            <v>Loire</v>
          </cell>
          <cell r="J2064" t="str">
            <v>PERIGNEUX</v>
          </cell>
          <cell r="K2064" t="str">
            <v>Le foin</v>
          </cell>
          <cell r="Q2064">
            <v>4420295</v>
          </cell>
          <cell r="R2064" t="str">
            <v>Amont passage a gue</v>
          </cell>
          <cell r="S2064" t="str">
            <v>L'Ecoleze à Perigneux</v>
          </cell>
          <cell r="T2064" t="str">
            <v>791902.47470383</v>
          </cell>
          <cell r="U2064" t="str">
            <v>6484879.97226191</v>
          </cell>
          <cell r="V2064" t="str">
            <v>RGF93 / Lambert 93</v>
          </cell>
        </row>
        <row r="2065">
          <cell r="A2065">
            <v>4420296</v>
          </cell>
          <cell r="C2065" t="str">
            <v>LOIRE-BRETAGNE</v>
          </cell>
          <cell r="D2065" t="str">
            <v>Bassin Loire</v>
          </cell>
          <cell r="H2065" t="str">
            <v>AUVERGNE-RHONE-ALPES</v>
          </cell>
          <cell r="I2065" t="str">
            <v>Loire</v>
          </cell>
          <cell r="J2065" t="str">
            <v>SAINT-MARCELLIN-EN-FOREZ</v>
          </cell>
          <cell r="K2065" t="str">
            <v>Le bled</v>
          </cell>
          <cell r="Q2065">
            <v>4420296</v>
          </cell>
          <cell r="R2065" t="str">
            <v>Amont et aval du pont</v>
          </cell>
          <cell r="S2065" t="str">
            <v>Le Bonson à Saint-marcellin-en-forez</v>
          </cell>
          <cell r="T2065" t="str">
            <v>792825.26721263</v>
          </cell>
          <cell r="U2065" t="str">
            <v>6486480.68138456</v>
          </cell>
          <cell r="V2065" t="str">
            <v>RGF93 / Lambert 93</v>
          </cell>
        </row>
        <row r="2066">
          <cell r="A2066">
            <v>4420337</v>
          </cell>
          <cell r="C2066" t="str">
            <v>LOIRE-BRETAGNE</v>
          </cell>
          <cell r="D2066" t="str">
            <v>Bassin Loire</v>
          </cell>
          <cell r="H2066" t="str">
            <v>AUVERGNE-RHONE-ALPES</v>
          </cell>
          <cell r="I2066" t="str">
            <v>Loire</v>
          </cell>
          <cell r="J2066" t="str">
            <v>SAINT-BONNET-LE-COURREAU</v>
          </cell>
          <cell r="K2066" t="str">
            <v>Le moulin du vray</v>
          </cell>
          <cell r="Q2066">
            <v>4420337</v>
          </cell>
          <cell r="R2066" t="str">
            <v>Aval pont du chemin en terre</v>
          </cell>
          <cell r="S2066" t="str">
            <v>Le Pralong à Saint-bonnet-le-courreau</v>
          </cell>
          <cell r="T2066" t="str">
            <v>776099.52827841</v>
          </cell>
          <cell r="U2066" t="str">
            <v>6506632.97312289</v>
          </cell>
          <cell r="V2066" t="str">
            <v>RGF93 / Lambert 93</v>
          </cell>
        </row>
        <row r="2067">
          <cell r="A2067">
            <v>4420383</v>
          </cell>
          <cell r="C2067" t="str">
            <v>LOIRE-BRETAGNE</v>
          </cell>
          <cell r="D2067" t="str">
            <v>Bassin Loire</v>
          </cell>
          <cell r="H2067" t="str">
            <v>AUVERGNE-RHONE-ALPES</v>
          </cell>
          <cell r="I2067" t="str">
            <v>Loire</v>
          </cell>
          <cell r="J2067" t="str">
            <v>LE CHAMBON-FEUGEROLLES</v>
          </cell>
          <cell r="K2067" t="str">
            <v>Aval pont D 10</v>
          </cell>
          <cell r="Q2067">
            <v>4420383</v>
          </cell>
          <cell r="R2067" t="str">
            <v>Dépot service technique. Aval pont.</v>
          </cell>
          <cell r="S2067" t="str">
            <v>L'Ondaine à Chambon-feugerolles (le)</v>
          </cell>
          <cell r="T2067" t="str">
            <v>803312.19672078</v>
          </cell>
          <cell r="U2067" t="str">
            <v>6478420.65716537</v>
          </cell>
          <cell r="V2067" t="str">
            <v>RGF93 / Lambert 93</v>
          </cell>
        </row>
        <row r="2068">
          <cell r="A2068">
            <v>4420385</v>
          </cell>
          <cell r="C2068" t="str">
            <v>LOIRE-BRETAGNE</v>
          </cell>
          <cell r="D2068" t="str">
            <v>Bassin Loire</v>
          </cell>
          <cell r="H2068" t="str">
            <v>AUVERGNE-RHONE-ALPES</v>
          </cell>
          <cell r="I2068" t="str">
            <v>Loire</v>
          </cell>
          <cell r="J2068" t="str">
            <v>BARD</v>
          </cell>
          <cell r="K2068" t="str">
            <v>Vinols</v>
          </cell>
          <cell r="Q2068">
            <v>4420385</v>
          </cell>
          <cell r="R2068" t="str">
            <v>Aval: début passage gué, Amont: 50 m aval pont</v>
          </cell>
          <cell r="S2068" t="str">
            <v>Le Cotayet à Bard</v>
          </cell>
          <cell r="T2068" t="str">
            <v>780598.86816732</v>
          </cell>
          <cell r="U2068" t="str">
            <v>6500317.32178987</v>
          </cell>
          <cell r="V2068" t="str">
            <v>RGF93 / Lambert 93</v>
          </cell>
        </row>
        <row r="2069">
          <cell r="A2069">
            <v>4420386</v>
          </cell>
          <cell r="C2069" t="str">
            <v>LOIRE-BRETAGNE</v>
          </cell>
          <cell r="D2069" t="str">
            <v>Bassin Loire</v>
          </cell>
          <cell r="H2069" t="str">
            <v>AUVERGNE-RHONE-ALPES</v>
          </cell>
          <cell r="I2069" t="str">
            <v>Loire</v>
          </cell>
          <cell r="J2069" t="str">
            <v>LERIGNEUX</v>
          </cell>
          <cell r="K2069" t="str">
            <v>Bois de Montchaud</v>
          </cell>
          <cell r="Q2069">
            <v>4420386</v>
          </cell>
          <cell r="R2069" t="str">
            <v>limite amont au droit du pont du chemin en terre</v>
          </cell>
          <cell r="S2069" t="str">
            <v>Le Cotayet à Lerigneux</v>
          </cell>
          <cell r="T2069" t="str">
            <v>775431.31727944</v>
          </cell>
          <cell r="U2069" t="str">
            <v>6500301.25488975</v>
          </cell>
          <cell r="V2069" t="str">
            <v>RGF93 / Lambert 93</v>
          </cell>
        </row>
        <row r="2070">
          <cell r="A2070">
            <v>4420387</v>
          </cell>
          <cell r="C2070" t="str">
            <v>LOIRE-BRETAGNE</v>
          </cell>
          <cell r="D2070" t="str">
            <v>Bassin Loire</v>
          </cell>
          <cell r="H2070" t="str">
            <v>AUVERGNE-RHONE-ALPES</v>
          </cell>
          <cell r="I2070" t="str">
            <v>Loire</v>
          </cell>
          <cell r="J2070" t="str">
            <v>LERIGNEUX</v>
          </cell>
          <cell r="K2070" t="str">
            <v>Boissenalée</v>
          </cell>
          <cell r="Q2070">
            <v>4420387</v>
          </cell>
          <cell r="R2070" t="str">
            <v>limites amont: à 5 m en amont du chemin en terre carossable</v>
          </cell>
          <cell r="S2070" t="str">
            <v>Le Cotayet à Lerigneux</v>
          </cell>
          <cell r="T2070" t="str">
            <v>773574.03409086</v>
          </cell>
          <cell r="U2070" t="str">
            <v>6499249.96831002</v>
          </cell>
          <cell r="V2070" t="str">
            <v>RGF93 / Lambert 93</v>
          </cell>
        </row>
        <row r="2071">
          <cell r="A2071">
            <v>4420388</v>
          </cell>
          <cell r="C2071" t="str">
            <v>LOIRE-BRETAGNE</v>
          </cell>
          <cell r="D2071" t="str">
            <v>Bassin Loire</v>
          </cell>
          <cell r="H2071" t="str">
            <v>AUVERGNE-RHONE-ALPES</v>
          </cell>
          <cell r="I2071" t="str">
            <v>Loire</v>
          </cell>
          <cell r="J2071" t="str">
            <v>LERIGNEUX</v>
          </cell>
          <cell r="K2071" t="str">
            <v>Champbey</v>
          </cell>
          <cell r="Q2071">
            <v>4420388</v>
          </cell>
          <cell r="R2071" t="str">
            <v>aval jasserie Champbey entre bois et prairie</v>
          </cell>
          <cell r="S2071" t="str">
            <v>Le Trezaillette à Lerigneux</v>
          </cell>
          <cell r="T2071" t="str">
            <v>772296.40269635</v>
          </cell>
          <cell r="U2071" t="str">
            <v>6499748.37936926</v>
          </cell>
          <cell r="V2071" t="str">
            <v>RGF93 / Lambert 93</v>
          </cell>
        </row>
        <row r="2072">
          <cell r="A2072">
            <v>4420389</v>
          </cell>
          <cell r="C2072" t="str">
            <v>LOIRE-BRETAGNE</v>
          </cell>
          <cell r="D2072" t="str">
            <v>Bassin Loire</v>
          </cell>
          <cell r="H2072" t="str">
            <v>AUVERGNE-RHONE-ALPES</v>
          </cell>
          <cell r="I2072" t="str">
            <v>Loire</v>
          </cell>
          <cell r="J2072" t="str">
            <v>LERIGNEUX</v>
          </cell>
          <cell r="K2072" t="str">
            <v>Le Jat</v>
          </cell>
          <cell r="Q2072">
            <v>4420389</v>
          </cell>
          <cell r="R2072" t="str">
            <v>début station 70 m amont confluence trezaillette</v>
          </cell>
          <cell r="S2072" t="str">
            <v>Le Jat à Lerigneux</v>
          </cell>
          <cell r="T2072" t="str">
            <v>772015.93355751</v>
          </cell>
          <cell r="U2072" t="str">
            <v>6499663.83689159</v>
          </cell>
          <cell r="V2072" t="str">
            <v>RGF93 / Lambert 93</v>
          </cell>
        </row>
        <row r="2073">
          <cell r="A2073">
            <v>4420390</v>
          </cell>
          <cell r="C2073" t="str">
            <v>LOIRE-BRETAGNE</v>
          </cell>
          <cell r="D2073" t="str">
            <v>Bassin Loire</v>
          </cell>
          <cell r="H2073" t="str">
            <v>AUVERGNE-RHONE-ALPES</v>
          </cell>
          <cell r="I2073" t="str">
            <v>Loire</v>
          </cell>
          <cell r="J2073" t="str">
            <v>ECOTAY-L'OLME</v>
          </cell>
          <cell r="K2073" t="str">
            <v>Le Taillou</v>
          </cell>
          <cell r="Q2073">
            <v>4420390</v>
          </cell>
          <cell r="R2073" t="str">
            <v>début station environ 50 m à l'amont de la derniere maison du hameau</v>
          </cell>
          <cell r="S2073" t="str">
            <v>Le Bouchat à Ecotay-l'olme</v>
          </cell>
          <cell r="T2073" t="str">
            <v>781099.48632548</v>
          </cell>
          <cell r="U2073" t="str">
            <v>6499265.99936369</v>
          </cell>
          <cell r="V2073" t="str">
            <v>RGF93 / Lambert 93</v>
          </cell>
        </row>
        <row r="2074">
          <cell r="A2074">
            <v>4420391</v>
          </cell>
          <cell r="C2074" t="str">
            <v>LOIRE-BRETAGNE</v>
          </cell>
          <cell r="D2074" t="str">
            <v>Bassin Loire</v>
          </cell>
          <cell r="H2074" t="str">
            <v>AUVERGNE-RHONE-ALPES</v>
          </cell>
          <cell r="I2074" t="str">
            <v>Loire</v>
          </cell>
          <cell r="J2074" t="str">
            <v>VERRIERES-EN-FOREZ</v>
          </cell>
          <cell r="K2074" t="str">
            <v>Le Pin</v>
          </cell>
          <cell r="Q2074">
            <v>4420391</v>
          </cell>
          <cell r="R2074" t="str">
            <v>limite aval environ 60 m en aval du pont de la route</v>
          </cell>
          <cell r="S2074" t="str">
            <v>Le Bouchat à Verrieres-en-forez</v>
          </cell>
          <cell r="T2074" t="str">
            <v>774887.53149381</v>
          </cell>
          <cell r="U2074" t="str">
            <v>6497798.09904266</v>
          </cell>
          <cell r="V2074" t="str">
            <v>RGF93 / Lambert 93</v>
          </cell>
        </row>
        <row r="2075">
          <cell r="A2075">
            <v>4420392</v>
          </cell>
          <cell r="C2075" t="str">
            <v>LOIRE-BRETAGNE</v>
          </cell>
          <cell r="D2075" t="str">
            <v>Bassin Loire</v>
          </cell>
          <cell r="H2075" t="str">
            <v>AUVERGNE-RHONE-ALPES</v>
          </cell>
          <cell r="I2075" t="str">
            <v>Loire</v>
          </cell>
          <cell r="J2075" t="str">
            <v>SAINT-JEAN-LA-VETRE</v>
          </cell>
          <cell r="K2075" t="str">
            <v>Ossapel</v>
          </cell>
          <cell r="Q2075">
            <v>4420392</v>
          </cell>
          <cell r="R2075" t="str">
            <v>début station 30 m amont pont</v>
          </cell>
          <cell r="S2075" t="str">
            <v>La Vetre à Saint-jean-la-vetre</v>
          </cell>
          <cell r="T2075" t="str">
            <v>761424.08424899</v>
          </cell>
          <cell r="U2075" t="str">
            <v>6520962.02714388</v>
          </cell>
          <cell r="V2075" t="str">
            <v>RGF93 / Lambert 93</v>
          </cell>
        </row>
        <row r="2076">
          <cell r="A2076">
            <v>4420393</v>
          </cell>
          <cell r="C2076" t="str">
            <v>LOIRE-BRETAGNE</v>
          </cell>
          <cell r="D2076" t="str">
            <v>Bassin Loire</v>
          </cell>
          <cell r="H2076" t="str">
            <v>AUVERGNE-RHONE-ALPES</v>
          </cell>
          <cell r="I2076" t="str">
            <v>Loire</v>
          </cell>
          <cell r="J2076" t="str">
            <v>LA COTE-EN-COUZAN</v>
          </cell>
          <cell r="K2076" t="str">
            <v>La Goutte Bargeon</v>
          </cell>
          <cell r="Q2076">
            <v>4420393</v>
          </cell>
          <cell r="R2076" t="str">
            <v>début station environ 90 m en aval du pont</v>
          </cell>
          <cell r="S2076" t="str">
            <v>Le Ciboulet à Cote-en-couzan (la)</v>
          </cell>
          <cell r="T2076" t="str">
            <v>762967.28192428</v>
          </cell>
          <cell r="U2076" t="str">
            <v>6519730.00461883</v>
          </cell>
          <cell r="V2076" t="str">
            <v>RGF93 / Lambert 93</v>
          </cell>
        </row>
        <row r="2077">
          <cell r="A2077">
            <v>4420394</v>
          </cell>
          <cell r="C2077" t="str">
            <v>LOIRE-BRETAGNE</v>
          </cell>
          <cell r="D2077" t="str">
            <v>Bassin Loire</v>
          </cell>
          <cell r="H2077" t="str">
            <v>AUVERGNE-RHONE-ALPES</v>
          </cell>
          <cell r="I2077" t="str">
            <v>Loire</v>
          </cell>
          <cell r="J2077" t="str">
            <v>LA COTE-EN-COUZAN</v>
          </cell>
          <cell r="K2077" t="str">
            <v>La Bualiere</v>
          </cell>
          <cell r="Q2077">
            <v>4420394</v>
          </cell>
          <cell r="R2077" t="str">
            <v>début station environ 100 m amont confluence ciboulet</v>
          </cell>
          <cell r="S2077" t="str">
            <v>Le Chanaubrun à Cote-en-couzan (la)</v>
          </cell>
          <cell r="T2077" t="str">
            <v>764263.18487428</v>
          </cell>
          <cell r="U2077" t="str">
            <v>6519734.00134067</v>
          </cell>
          <cell r="V2077" t="str">
            <v>RGF93 / Lambert 93</v>
          </cell>
        </row>
        <row r="2078">
          <cell r="A2078">
            <v>4420395</v>
          </cell>
          <cell r="C2078" t="str">
            <v>LOIRE-BRETAGNE</v>
          </cell>
          <cell r="D2078" t="str">
            <v>Bassin Loire</v>
          </cell>
          <cell r="H2078" t="str">
            <v>AUVERGNE-RHONE-ALPES</v>
          </cell>
          <cell r="I2078" t="str">
            <v>Loire</v>
          </cell>
          <cell r="J2078" t="str">
            <v>LA TUILIERE</v>
          </cell>
          <cell r="K2078" t="str">
            <v>Les Pras</v>
          </cell>
          <cell r="Q2078">
            <v>4420395</v>
          </cell>
          <cell r="R2078" t="str">
            <v>aval immediat pont des pras</v>
          </cell>
          <cell r="S2078" t="str">
            <v>La Cane à Cherier</v>
          </cell>
          <cell r="T2078" t="str">
            <v>766164.08220256</v>
          </cell>
          <cell r="U2078" t="str">
            <v>6540294.07997077</v>
          </cell>
          <cell r="V2078" t="str">
            <v>RGF93 / Lambert 93</v>
          </cell>
        </row>
        <row r="2079">
          <cell r="A2079">
            <v>4420396</v>
          </cell>
          <cell r="C2079" t="str">
            <v>LOIRE-BRETAGNE</v>
          </cell>
          <cell r="D2079" t="str">
            <v>Bassin Loire</v>
          </cell>
          <cell r="H2079" t="str">
            <v>AUVERGNE-RHONE-ALPES</v>
          </cell>
          <cell r="I2079" t="str">
            <v>Loire</v>
          </cell>
          <cell r="J2079" t="str">
            <v>CHERIER</v>
          </cell>
          <cell r="K2079" t="str">
            <v>Les Melezes</v>
          </cell>
          <cell r="Q2079">
            <v>4420396</v>
          </cell>
          <cell r="R2079" t="str">
            <v>amont hameau "Les Faux"</v>
          </cell>
          <cell r="S2079" t="str">
            <v>La Cane à Cherier</v>
          </cell>
          <cell r="T2079" t="str">
            <v>766311.97256803</v>
          </cell>
          <cell r="U2079" t="str">
            <v>6541591.71267769</v>
          </cell>
          <cell r="V2079" t="str">
            <v>RGF93 / Lambert 93</v>
          </cell>
        </row>
        <row r="2080">
          <cell r="A2080">
            <v>4420397</v>
          </cell>
          <cell r="C2080" t="str">
            <v>LOIRE-BRETAGNE</v>
          </cell>
          <cell r="D2080" t="str">
            <v>Bassin Loire</v>
          </cell>
          <cell r="H2080" t="str">
            <v>AUVERGNE-RHONE-ALPES</v>
          </cell>
          <cell r="I2080" t="str">
            <v>Loire</v>
          </cell>
          <cell r="J2080" t="str">
            <v>SAINT-JUST-EN-CHEVALET</v>
          </cell>
          <cell r="K2080" t="str">
            <v>Ardiere</v>
          </cell>
          <cell r="Q2080">
            <v>4420397</v>
          </cell>
          <cell r="R2080" t="str">
            <v>tronçon longeant la route communale en aval de l'ancien captage AEP</v>
          </cell>
          <cell r="S2080" t="str">
            <v>Le Ban à Saint-just-en-chevalet</v>
          </cell>
          <cell r="T2080" t="str">
            <v>766214.72003074</v>
          </cell>
          <cell r="U2080" t="str">
            <v>6539078.69243505</v>
          </cell>
          <cell r="V2080" t="str">
            <v>RGF93 / Lambert 93</v>
          </cell>
        </row>
        <row r="2081">
          <cell r="A2081">
            <v>4420398</v>
          </cell>
          <cell r="C2081" t="str">
            <v>LOIRE-BRETAGNE</v>
          </cell>
          <cell r="D2081" t="str">
            <v>Bassin Loire</v>
          </cell>
          <cell r="H2081" t="str">
            <v>AUVERGNE-RHONE-ALPES</v>
          </cell>
          <cell r="I2081" t="str">
            <v>Loire</v>
          </cell>
          <cell r="J2081" t="str">
            <v>LA TUILIERE</v>
          </cell>
          <cell r="K2081" t="str">
            <v>Montloup</v>
          </cell>
          <cell r="Q2081">
            <v>4420398</v>
          </cell>
          <cell r="R2081" t="str">
            <v>50 m amont pont route communale de Montloup</v>
          </cell>
          <cell r="S2081" t="str">
            <v>Le Ban à Tuiliere (la)</v>
          </cell>
          <cell r="T2081" t="str">
            <v>765106.58221424</v>
          </cell>
          <cell r="U2081" t="str">
            <v>6540363.99785947</v>
          </cell>
          <cell r="V2081" t="str">
            <v>RGF93 / Lambert 93</v>
          </cell>
        </row>
        <row r="2082">
          <cell r="A2082">
            <v>4420399</v>
          </cell>
          <cell r="C2082" t="str">
            <v>LOIRE-BRETAGNE</v>
          </cell>
          <cell r="D2082" t="str">
            <v>Bassin Loire</v>
          </cell>
          <cell r="H2082" t="str">
            <v>AUVERGNE-RHONE-ALPES</v>
          </cell>
          <cell r="I2082" t="str">
            <v>Loire</v>
          </cell>
          <cell r="J2082" t="str">
            <v>CHERIER</v>
          </cell>
          <cell r="K2082" t="str">
            <v>Condamine</v>
          </cell>
          <cell r="Q2082">
            <v>4420399</v>
          </cell>
          <cell r="R2082" t="str">
            <v>50 m amont du chemin du pré Chatelard</v>
          </cell>
          <cell r="S2082" t="str">
            <v>Le Font Servas à Cherier</v>
          </cell>
          <cell r="T2082" t="str">
            <v>766979.29925207</v>
          </cell>
          <cell r="U2082" t="str">
            <v>6540284.16697042</v>
          </cell>
          <cell r="V2082" t="str">
            <v>RGF93 / Lambert 93</v>
          </cell>
        </row>
        <row r="2083">
          <cell r="A2083">
            <v>4420400</v>
          </cell>
          <cell r="C2083" t="str">
            <v>LOIRE-BRETAGNE</v>
          </cell>
          <cell r="D2083" t="str">
            <v>Bassin Loire</v>
          </cell>
          <cell r="H2083" t="str">
            <v>AUVERGNE-RHONE-ALPES</v>
          </cell>
          <cell r="I2083" t="str">
            <v>Loire</v>
          </cell>
          <cell r="J2083" t="str">
            <v>SAINT-JUST-EN-CHEVALET</v>
          </cell>
          <cell r="K2083" t="str">
            <v>Château de Contenson</v>
          </cell>
          <cell r="Q2083">
            <v>4420400</v>
          </cell>
          <cell r="R2083" t="str">
            <v>au droit du domaine de Contenson</v>
          </cell>
          <cell r="S2083" t="str">
            <v>La Font d'Aix à Saint-just-en-chevalet</v>
          </cell>
          <cell r="T2083" t="str">
            <v>765856.50673509</v>
          </cell>
          <cell r="U2083" t="str">
            <v>6533245.75187992</v>
          </cell>
          <cell r="V2083" t="str">
            <v>RGF93 / Lambert 93</v>
          </cell>
        </row>
        <row r="2084">
          <cell r="A2084">
            <v>4420401</v>
          </cell>
          <cell r="C2084" t="str">
            <v>LOIRE-BRETAGNE</v>
          </cell>
          <cell r="D2084" t="str">
            <v>Bassin Loire</v>
          </cell>
          <cell r="H2084" t="str">
            <v>AUVERGNE-RHONE-ALPES</v>
          </cell>
          <cell r="I2084" t="str">
            <v>Loire</v>
          </cell>
          <cell r="J2084" t="str">
            <v>SAINT-JEAN-LA-VETRE</v>
          </cell>
          <cell r="K2084" t="str">
            <v>champitiere</v>
          </cell>
          <cell r="Q2084">
            <v>4420401</v>
          </cell>
          <cell r="R2084" t="str">
            <v>début station 10 m amont du pont de la route</v>
          </cell>
          <cell r="S2084" t="str">
            <v>Le Ciboulet à Saint-jean-la-vetre</v>
          </cell>
          <cell r="T2084" t="str">
            <v>761825.35504157</v>
          </cell>
          <cell r="U2084" t="str">
            <v>6518560.71740545</v>
          </cell>
          <cell r="V2084" t="str">
            <v>RGF93 / Lambert 93</v>
          </cell>
        </row>
        <row r="2085">
          <cell r="A2085">
            <v>4420402</v>
          </cell>
          <cell r="C2085" t="str">
            <v>LOIRE-BRETAGNE</v>
          </cell>
          <cell r="D2085" t="str">
            <v>Bassin Loire</v>
          </cell>
          <cell r="H2085" t="str">
            <v>AUVERGNE-RHONE-ALPES</v>
          </cell>
          <cell r="I2085" t="str">
            <v>Loire</v>
          </cell>
          <cell r="J2085" t="str">
            <v>SAINT-JEAN-LA-VETRE</v>
          </cell>
          <cell r="K2085" t="str">
            <v>Ossapel</v>
          </cell>
          <cell r="Q2085">
            <v>4420402</v>
          </cell>
          <cell r="R2085" t="str">
            <v>début station environ 30 m amont confluence vêtre</v>
          </cell>
          <cell r="S2085" t="str">
            <v>Les Versannes à Saint-jean-la-vetre</v>
          </cell>
          <cell r="T2085" t="str">
            <v>761460.87994053</v>
          </cell>
          <cell r="U2085" t="str">
            <v>6520941.73257118</v>
          </cell>
          <cell r="V2085" t="str">
            <v>RGF93 / Lambert 93</v>
          </cell>
        </row>
        <row r="2086">
          <cell r="A2086">
            <v>4420403</v>
          </cell>
          <cell r="C2086" t="str">
            <v>LOIRE-BRETAGNE</v>
          </cell>
          <cell r="D2086" t="str">
            <v>Bassin Loire</v>
          </cell>
          <cell r="H2086" t="str">
            <v>AUVERGNE-RHONE-ALPES</v>
          </cell>
          <cell r="I2086" t="str">
            <v>Loire</v>
          </cell>
          <cell r="J2086" t="str">
            <v>SAINT-JEAN-LA-VETRE</v>
          </cell>
          <cell r="K2086" t="str">
            <v>La Roussie</v>
          </cell>
          <cell r="Q2086">
            <v>4420403</v>
          </cell>
          <cell r="R2086" t="str">
            <v>amont immediat pont chemin en terre</v>
          </cell>
          <cell r="S2086" t="str">
            <v>La Roussie à Saint-jean-la-vetre</v>
          </cell>
          <cell r="T2086" t="str">
            <v>762248.66585398</v>
          </cell>
          <cell r="U2086" t="str">
            <v>6518405.26061581</v>
          </cell>
          <cell r="V2086" t="str">
            <v>RGF93 / Lambert 93</v>
          </cell>
        </row>
        <row r="2087">
          <cell r="A2087">
            <v>4420405</v>
          </cell>
          <cell r="C2087" t="str">
            <v>LOIRE-BRETAGNE</v>
          </cell>
          <cell r="D2087" t="str">
            <v>Bassin Loire</v>
          </cell>
          <cell r="H2087" t="str">
            <v>AUVERGNE-RHONE-ALPES</v>
          </cell>
          <cell r="I2087" t="str">
            <v>Loire</v>
          </cell>
          <cell r="J2087" t="str">
            <v>SAINT-GENEST-MALIFAUX</v>
          </cell>
          <cell r="K2087" t="str">
            <v>le Crozet</v>
          </cell>
          <cell r="Q2087">
            <v>4420405</v>
          </cell>
          <cell r="R2087" t="str">
            <v>début station 100 amont passerelle</v>
          </cell>
          <cell r="S2087" t="str">
            <v>Le Cotatey à Saint-genest-malifaux</v>
          </cell>
          <cell r="T2087" t="str">
            <v>809692.84205127</v>
          </cell>
          <cell r="U2087" t="str">
            <v>6475301.11586714</v>
          </cell>
          <cell r="V2087" t="str">
            <v>RGF93 / Lambert 93</v>
          </cell>
        </row>
        <row r="2088">
          <cell r="A2088">
            <v>4420406</v>
          </cell>
          <cell r="C2088" t="str">
            <v>LOIRE-BRETAGNE</v>
          </cell>
          <cell r="D2088" t="str">
            <v>Bassin Loire</v>
          </cell>
          <cell r="H2088" t="str">
            <v>AUVERGNE-RHONE-ALPES</v>
          </cell>
          <cell r="I2088" t="str">
            <v>Loire</v>
          </cell>
          <cell r="J2088" t="str">
            <v>SAINT-GENEST-MALIFAUX</v>
          </cell>
          <cell r="K2088" t="str">
            <v>Le Crozet</v>
          </cell>
          <cell r="Q2088">
            <v>4420406</v>
          </cell>
          <cell r="R2088" t="str">
            <v>150 m en amont de la confluence du Cotatay</v>
          </cell>
          <cell r="S2088" t="str">
            <v>La Fougère à Saint-genest-malifaux</v>
          </cell>
          <cell r="T2088" t="str">
            <v>809643.43436454</v>
          </cell>
          <cell r="U2088" t="str">
            <v>6475130.69142398</v>
          </cell>
          <cell r="V2088" t="str">
            <v>RGF93 / Lambert 93</v>
          </cell>
        </row>
        <row r="2089">
          <cell r="A2089">
            <v>4420407</v>
          </cell>
          <cell r="C2089" t="str">
            <v>LOIRE-BRETAGNE</v>
          </cell>
          <cell r="D2089" t="str">
            <v>Bassin Loire</v>
          </cell>
          <cell r="H2089" t="str">
            <v>AUVERGNE-RHONE-ALPES</v>
          </cell>
          <cell r="I2089" t="str">
            <v>Loire</v>
          </cell>
          <cell r="J2089" t="str">
            <v>SAINT-ROMAIN-LES-ATHEUX</v>
          </cell>
          <cell r="K2089" t="str">
            <v>Farget</v>
          </cell>
          <cell r="Q2089">
            <v>4420407</v>
          </cell>
          <cell r="R2089" t="str">
            <v>vers terrain de foot</v>
          </cell>
          <cell r="S2089" t="str">
            <v>Le Valcherie à Saint-romain-les-atheux</v>
          </cell>
          <cell r="T2089" t="str">
            <v>807519.70154622</v>
          </cell>
          <cell r="U2089" t="str">
            <v>6473879.92387495</v>
          </cell>
          <cell r="V2089" t="str">
            <v>RGF93 / Lambert 93</v>
          </cell>
        </row>
        <row r="2090">
          <cell r="A2090">
            <v>4420408</v>
          </cell>
          <cell r="C2090" t="str">
            <v>LOIRE-BRETAGNE</v>
          </cell>
          <cell r="D2090" t="str">
            <v>Bassin Loire</v>
          </cell>
          <cell r="H2090" t="str">
            <v>AUVERGNE-RHONE-ALPES</v>
          </cell>
          <cell r="I2090" t="str">
            <v>Loire</v>
          </cell>
          <cell r="J2090" t="str">
            <v>SAINT-ROMAIN-LES-ATHEUX</v>
          </cell>
          <cell r="K2090" t="str">
            <v>le Breton</v>
          </cell>
          <cell r="Q2090">
            <v>4420408</v>
          </cell>
          <cell r="R2090" t="str">
            <v>environ 300 m en amont de la route</v>
          </cell>
          <cell r="S2090" t="str">
            <v>Le Valcherie à Saint-romain-les-atheux</v>
          </cell>
          <cell r="T2090" t="str">
            <v>808702.47824328</v>
          </cell>
          <cell r="U2090" t="str">
            <v>6473744.96733434</v>
          </cell>
          <cell r="V2090" t="str">
            <v>RGF93 / Lambert 93</v>
          </cell>
        </row>
        <row r="2091">
          <cell r="A2091">
            <v>4420409</v>
          </cell>
          <cell r="C2091" t="str">
            <v>LOIRE-BRETAGNE</v>
          </cell>
          <cell r="D2091" t="str">
            <v>Bassin Loire</v>
          </cell>
          <cell r="H2091" t="str">
            <v>AUVERGNE-RHONE-ALPES</v>
          </cell>
          <cell r="I2091" t="str">
            <v>Loire</v>
          </cell>
          <cell r="J2091" t="str">
            <v>SAINT-ROMAIN-LES-ATHEUX</v>
          </cell>
          <cell r="K2091" t="str">
            <v>le Bouchat</v>
          </cell>
          <cell r="Q2091">
            <v>4420409</v>
          </cell>
          <cell r="R2091" t="str">
            <v>aval STEP</v>
          </cell>
          <cell r="S2091" t="str">
            <v>Le Fontfrede à Saint-romain-les-atheux</v>
          </cell>
          <cell r="T2091" t="str">
            <v>807573.51196614</v>
          </cell>
          <cell r="U2091" t="str">
            <v>6473628.69334039</v>
          </cell>
          <cell r="V2091" t="str">
            <v>RGF93 / Lambert 93</v>
          </cell>
        </row>
        <row r="2092">
          <cell r="A2092">
            <v>4420410</v>
          </cell>
          <cell r="C2092" t="str">
            <v>LOIRE-BRETAGNE</v>
          </cell>
          <cell r="D2092" t="str">
            <v>Bassin Loire</v>
          </cell>
          <cell r="H2092" t="str">
            <v>AUVERGNE-RHONE-ALPES</v>
          </cell>
          <cell r="I2092" t="str">
            <v>Loire</v>
          </cell>
          <cell r="J2092" t="str">
            <v>SAINT-ROMAIN-LES-ATHEUX</v>
          </cell>
          <cell r="K2092" t="str">
            <v>Valchérie</v>
          </cell>
          <cell r="Q2092">
            <v>4420410</v>
          </cell>
          <cell r="R2092" t="str">
            <v>150 m en amont de la confluence avec le Valchérie</v>
          </cell>
          <cell r="S2092" t="str">
            <v>Le Grand Faux à Saint-romain-les-atheux</v>
          </cell>
          <cell r="T2092" t="str">
            <v>807132.54404291</v>
          </cell>
          <cell r="U2092" t="str">
            <v>6473585.48999870</v>
          </cell>
          <cell r="V2092" t="str">
            <v>RGF93 / Lambert 93</v>
          </cell>
        </row>
        <row r="2093">
          <cell r="A2093">
            <v>4420411</v>
          </cell>
          <cell r="C2093" t="str">
            <v>LOIRE-BRETAGNE</v>
          </cell>
          <cell r="D2093" t="str">
            <v>Bassin Loire</v>
          </cell>
          <cell r="H2093" t="str">
            <v>AUVERGNE-RHONE-ALPES</v>
          </cell>
          <cell r="I2093" t="str">
            <v>Loire</v>
          </cell>
          <cell r="J2093" t="str">
            <v>SAINT-ROMAIN-LES-ATHEUX</v>
          </cell>
          <cell r="K2093" t="str">
            <v>rue Jean-Marie Pons</v>
          </cell>
          <cell r="Q2093">
            <v>4420411</v>
          </cell>
          <cell r="R2093" t="str">
            <v>aval510 rue JM Pons</v>
          </cell>
          <cell r="S2093" t="str">
            <v>L'Ondenon à Ricamarie (la)</v>
          </cell>
          <cell r="T2093" t="str">
            <v>808063.26961474</v>
          </cell>
          <cell r="U2093" t="str">
            <v>6473417.71148851</v>
          </cell>
          <cell r="V2093" t="str">
            <v>RGF93 / Lambert 93</v>
          </cell>
        </row>
        <row r="2094">
          <cell r="A2094">
            <v>4420412</v>
          </cell>
          <cell r="C2094" t="str">
            <v>LOIRE-BRETAGNE</v>
          </cell>
          <cell r="D2094" t="str">
            <v>Bassin Loire</v>
          </cell>
          <cell r="H2094" t="str">
            <v>AUVERGNE-RHONE-ALPES</v>
          </cell>
          <cell r="I2094" t="str">
            <v>Loire</v>
          </cell>
          <cell r="J2094" t="str">
            <v>SAINT-BONNET-DES-QUARTS</v>
          </cell>
          <cell r="K2094" t="str">
            <v>station AEP</v>
          </cell>
          <cell r="Q2094">
            <v>4420412</v>
          </cell>
          <cell r="R2094" t="str">
            <v>environ 30 m amont prise d'eau AEP</v>
          </cell>
          <cell r="S2094" t="str">
            <v>La Teyssonne à Saint-bonnet-des-quarts</v>
          </cell>
          <cell r="T2094" t="str">
            <v>765041.89540578</v>
          </cell>
          <cell r="U2094" t="str">
            <v>6556179.08611012</v>
          </cell>
          <cell r="V2094" t="str">
            <v>RGF93 / Lambert 93</v>
          </cell>
        </row>
        <row r="2095">
          <cell r="A2095">
            <v>4420413</v>
          </cell>
          <cell r="C2095" t="str">
            <v>LOIRE-BRETAGNE</v>
          </cell>
          <cell r="D2095" t="str">
            <v>Bassin Loire</v>
          </cell>
          <cell r="H2095" t="str">
            <v>AUVERGNE-RHONE-ALPES</v>
          </cell>
          <cell r="I2095" t="str">
            <v>Loire</v>
          </cell>
          <cell r="J2095" t="str">
            <v>SAINT-BONNET-DES-QUARTS</v>
          </cell>
          <cell r="K2095" t="str">
            <v>Pont Pinay</v>
          </cell>
          <cell r="Q2095">
            <v>4420413</v>
          </cell>
          <cell r="R2095" t="str">
            <v>amont immediat pont</v>
          </cell>
          <cell r="S2095" t="str">
            <v>La Teyssonne à Saint-bonnet-des-quarts</v>
          </cell>
          <cell r="T2095" t="str">
            <v>765716.63289738</v>
          </cell>
          <cell r="U2095" t="str">
            <v>6559395.64343599</v>
          </cell>
          <cell r="V2095" t="str">
            <v>RGF93 / Lambert 93</v>
          </cell>
        </row>
        <row r="2096">
          <cell r="A2096">
            <v>4420414</v>
          </cell>
          <cell r="C2096" t="str">
            <v>LOIRE-BRETAGNE</v>
          </cell>
          <cell r="D2096" t="str">
            <v>Bassin Loire</v>
          </cell>
          <cell r="H2096" t="str">
            <v>AUVERGNE-RHONE-ALPES</v>
          </cell>
          <cell r="I2096" t="str">
            <v>Loire</v>
          </cell>
          <cell r="J2096" t="str">
            <v>MARCENOD</v>
          </cell>
          <cell r="K2096" t="str">
            <v>Moulin Campillon</v>
          </cell>
          <cell r="Q2096">
            <v>4420414</v>
          </cell>
          <cell r="R2096" t="str">
            <v>au droit du moulin</v>
          </cell>
          <cell r="S2096" t="str">
            <v>Le Couzon à Marcenod</v>
          </cell>
          <cell r="T2096" t="str">
            <v>815412.42426891</v>
          </cell>
          <cell r="U2096" t="str">
            <v>6497438.47682441</v>
          </cell>
          <cell r="V2096" t="str">
            <v>RGF93 / Lambert 93</v>
          </cell>
        </row>
        <row r="2097">
          <cell r="A2097">
            <v>4420416</v>
          </cell>
          <cell r="C2097" t="str">
            <v>LOIRE-BRETAGNE</v>
          </cell>
          <cell r="D2097" t="str">
            <v>Bassin Loire</v>
          </cell>
          <cell r="H2097" t="str">
            <v>AUVERGNE-RHONE-ALPES</v>
          </cell>
          <cell r="I2097" t="str">
            <v>Loire</v>
          </cell>
          <cell r="J2097" t="str">
            <v>MARCENOD</v>
          </cell>
          <cell r="K2097" t="str">
            <v>Moulin Chorel</v>
          </cell>
          <cell r="Q2097">
            <v>4420416</v>
          </cell>
          <cell r="R2097" t="str">
            <v>amont du pont</v>
          </cell>
          <cell r="S2097" t="str">
            <v>Les Gouttes à Grammond</v>
          </cell>
          <cell r="T2097" t="str">
            <v>814183.28674396</v>
          </cell>
          <cell r="U2097" t="str">
            <v>6497294.08571880</v>
          </cell>
          <cell r="V2097" t="str">
            <v>RGF93 / Lambert 93</v>
          </cell>
        </row>
        <row r="2098">
          <cell r="A2098">
            <v>4420419</v>
          </cell>
          <cell r="C2098" t="str">
            <v>LOIRE-BRETAGNE</v>
          </cell>
          <cell r="D2098" t="str">
            <v>Bassin Loire</v>
          </cell>
          <cell r="H2098" t="str">
            <v>AUVERGNE-RHONE-ALPES</v>
          </cell>
          <cell r="I2098" t="str">
            <v>Loire</v>
          </cell>
          <cell r="J2098" t="str">
            <v>SAINT-DENIS-SUR-COISE</v>
          </cell>
          <cell r="K2098" t="str">
            <v>le Parot</v>
          </cell>
          <cell r="Q2098">
            <v>4420419</v>
          </cell>
          <cell r="R2098" t="str">
            <v>aval D 103</v>
          </cell>
          <cell r="S2098" t="str">
            <v>La Gimond à Chazelles-sur-lyon</v>
          </cell>
          <cell r="T2098" t="str">
            <v>809869.04767592</v>
          </cell>
          <cell r="U2098" t="str">
            <v>6504559.41777595</v>
          </cell>
          <cell r="V2098" t="str">
            <v>RGF93 / Lambert 93</v>
          </cell>
        </row>
        <row r="2099">
          <cell r="A2099">
            <v>4420420</v>
          </cell>
          <cell r="C2099" t="str">
            <v>LOIRE-BRETAGNE</v>
          </cell>
          <cell r="D2099" t="str">
            <v>Bassin Loire</v>
          </cell>
          <cell r="H2099" t="str">
            <v>AUVERGNE-RHONE-ALPES</v>
          </cell>
          <cell r="I2099" t="str">
            <v>Loire</v>
          </cell>
          <cell r="J2099" t="str">
            <v>CHAMBŒUF</v>
          </cell>
          <cell r="K2099" t="str">
            <v>Liminaire</v>
          </cell>
          <cell r="Q2099">
            <v>4420420</v>
          </cell>
          <cell r="R2099" t="str">
            <v>amont confluence du Pélussin</v>
          </cell>
          <cell r="S2099" t="str">
            <v>Le Volvon à Saint-bonnet-les-oules</v>
          </cell>
          <cell r="T2099" t="str">
            <v>803814.77500958</v>
          </cell>
          <cell r="U2099" t="str">
            <v>6496268.36212820</v>
          </cell>
          <cell r="V2099" t="str">
            <v>RGF93 / Lambert 93</v>
          </cell>
        </row>
        <row r="2100">
          <cell r="A2100">
            <v>4420421</v>
          </cell>
          <cell r="C2100" t="str">
            <v>LOIRE-BRETAGNE</v>
          </cell>
          <cell r="D2100" t="str">
            <v>Bassin Loire</v>
          </cell>
          <cell r="H2100" t="str">
            <v>AUVERGNE-RHONE-ALPES</v>
          </cell>
          <cell r="I2100" t="str">
            <v>Loire</v>
          </cell>
          <cell r="J2100" t="str">
            <v>SAINT-BONNET-LES-OULES</v>
          </cell>
          <cell r="K2100" t="str">
            <v>Liminaire</v>
          </cell>
          <cell r="Q2100">
            <v>4420421</v>
          </cell>
          <cell r="R2100" t="str">
            <v>30 amont confluence Volvon</v>
          </cell>
          <cell r="S2100" t="str">
            <v>Le Pelussin à Saint-bonnet-les-oules</v>
          </cell>
          <cell r="T2100" t="str">
            <v>803838.58186668</v>
          </cell>
          <cell r="U2100" t="str">
            <v>6496248.17730811</v>
          </cell>
          <cell r="V2100" t="str">
            <v>RGF93 / Lambert 93</v>
          </cell>
        </row>
        <row r="2101">
          <cell r="A2101">
            <v>4420424</v>
          </cell>
          <cell r="C2101" t="str">
            <v>LOIRE-BRETAGNE</v>
          </cell>
          <cell r="D2101" t="str">
            <v>Bassin Loire</v>
          </cell>
          <cell r="H2101" t="str">
            <v>AUVERGNE-RHONE-ALPES</v>
          </cell>
          <cell r="I2101" t="str">
            <v>Loire</v>
          </cell>
          <cell r="J2101" t="str">
            <v>PLANFOY</v>
          </cell>
          <cell r="K2101" t="str">
            <v>Trenemond</v>
          </cell>
          <cell r="Q2101">
            <v>4420424</v>
          </cell>
          <cell r="R2101" t="str">
            <v>dans zone boisée</v>
          </cell>
          <cell r="S2101" t="str">
            <v>L'Ondenon à Planfoy</v>
          </cell>
          <cell r="T2101" t="str">
            <v>810781.43816613</v>
          </cell>
          <cell r="U2101" t="str">
            <v>6477363.96962374</v>
          </cell>
          <cell r="V2101" t="str">
            <v>RGF93 / Lambert 93</v>
          </cell>
        </row>
        <row r="2102">
          <cell r="A2102">
            <v>4420425</v>
          </cell>
          <cell r="C2102" t="str">
            <v>LOIRE-BRETAGNE</v>
          </cell>
          <cell r="D2102" t="str">
            <v>Bassin Loire</v>
          </cell>
          <cell r="H2102" t="str">
            <v>AUVERGNE-RHONE-ALPES</v>
          </cell>
          <cell r="I2102" t="str">
            <v>Loire</v>
          </cell>
          <cell r="J2102" t="str">
            <v>FIRMINY</v>
          </cell>
          <cell r="K2102" t="str">
            <v>Chemin de Combobert</v>
          </cell>
          <cell r="Q2102">
            <v>4420425</v>
          </cell>
          <cell r="R2102" t="str">
            <v>au droit du chemin</v>
          </cell>
          <cell r="S2102" t="str">
            <v>Le Combobert à Firminy</v>
          </cell>
          <cell r="T2102" t="str">
            <v>800731.64873585</v>
          </cell>
          <cell r="U2102" t="str">
            <v>6474677.02482584</v>
          </cell>
          <cell r="V2102" t="str">
            <v>RGF93 / Lambert 93</v>
          </cell>
        </row>
        <row r="2103">
          <cell r="A2103">
            <v>4420426</v>
          </cell>
          <cell r="C2103" t="str">
            <v>LOIRE-BRETAGNE</v>
          </cell>
          <cell r="D2103" t="str">
            <v>Bassin Loire</v>
          </cell>
          <cell r="H2103" t="str">
            <v>AUVERGNE-RHONE-ALPES</v>
          </cell>
          <cell r="I2103" t="str">
            <v>Loire</v>
          </cell>
          <cell r="J2103" t="str">
            <v>LA FOUILLOUSE</v>
          </cell>
          <cell r="K2103" t="str">
            <v>Le Goutallis</v>
          </cell>
          <cell r="Q2103">
            <v>4420426</v>
          </cell>
          <cell r="R2103" t="str">
            <v>50 m amont pont Rd 102</v>
          </cell>
          <cell r="S2103" t="str">
            <v>Le Malleval à Fouillouse (la)</v>
          </cell>
          <cell r="T2103" t="str">
            <v>803856.40634257</v>
          </cell>
          <cell r="U2103" t="str">
            <v>6490242.38759605</v>
          </cell>
          <cell r="V2103" t="str">
            <v>RGF93 / Lambert 93</v>
          </cell>
        </row>
        <row r="2104">
          <cell r="A2104">
            <v>4420427</v>
          </cell>
          <cell r="C2104" t="str">
            <v>LOIRE-BRETAGNE</v>
          </cell>
          <cell r="D2104" t="str">
            <v>Bassin Loire</v>
          </cell>
          <cell r="H2104" t="str">
            <v>AUVERGNE-RHONE-ALPES</v>
          </cell>
          <cell r="I2104" t="str">
            <v>Loire</v>
          </cell>
          <cell r="J2104" t="str">
            <v>LA FOUILLOUSE</v>
          </cell>
          <cell r="K2104" t="str">
            <v>Chantalouette</v>
          </cell>
          <cell r="Q2104">
            <v>4420427</v>
          </cell>
          <cell r="R2104" t="str">
            <v>aval pont lot Chantalouette</v>
          </cell>
          <cell r="S2104" t="str">
            <v>Le Malleval à Fouillouse (la)</v>
          </cell>
          <cell r="T2104" t="str">
            <v>803260.18332901</v>
          </cell>
          <cell r="U2104" t="str">
            <v>6489918.75602778</v>
          </cell>
          <cell r="V2104" t="str">
            <v>RGF93 / Lambert 93</v>
          </cell>
        </row>
        <row r="2105">
          <cell r="A2105">
            <v>4420428</v>
          </cell>
          <cell r="C2105" t="str">
            <v>LOIRE-BRETAGNE</v>
          </cell>
          <cell r="D2105" t="str">
            <v>Bassin Loire</v>
          </cell>
          <cell r="H2105" t="str">
            <v>AUVERGNE-RHONE-ALPES</v>
          </cell>
          <cell r="I2105" t="str">
            <v>Loire</v>
          </cell>
          <cell r="J2105" t="str">
            <v>SORBIERS</v>
          </cell>
          <cell r="K2105" t="str">
            <v>Impasse de l'Onzonnière</v>
          </cell>
          <cell r="Q2105">
            <v>4420428</v>
          </cell>
          <cell r="R2105" t="str">
            <v>entre la buse métallique et le pont</v>
          </cell>
          <cell r="S2105" t="str">
            <v>L'Onzon à Sorbiers</v>
          </cell>
          <cell r="T2105" t="str">
            <v>812260.56950724</v>
          </cell>
          <cell r="U2105" t="str">
            <v>6489149.74976279</v>
          </cell>
          <cell r="V2105" t="str">
            <v>RGF93 / Lambert 93</v>
          </cell>
        </row>
        <row r="2106">
          <cell r="A2106">
            <v>4420432</v>
          </cell>
          <cell r="C2106" t="str">
            <v>LOIRE-BRETAGNE</v>
          </cell>
          <cell r="D2106" t="str">
            <v>Bassin Loire</v>
          </cell>
          <cell r="H2106" t="str">
            <v>AUVERGNE-RHONE-ALPES</v>
          </cell>
          <cell r="I2106" t="str">
            <v>Loire</v>
          </cell>
          <cell r="J2106" t="str">
            <v>LA FOUILLOUSE</v>
          </cell>
          <cell r="K2106" t="str">
            <v>Montheux</v>
          </cell>
          <cell r="Q2106">
            <v>4420432</v>
          </cell>
          <cell r="R2106" t="str">
            <v>amont immédiat route Eculieu</v>
          </cell>
          <cell r="S2106" t="str">
            <v>Le Polisson à Fouillouse (la)</v>
          </cell>
          <cell r="T2106" t="str">
            <v>804646.76044635</v>
          </cell>
          <cell r="U2106" t="str">
            <v>6489780.06872717</v>
          </cell>
          <cell r="V2106" t="str">
            <v>RGF93 / Lambert 93</v>
          </cell>
        </row>
        <row r="2107">
          <cell r="A2107">
            <v>4420433</v>
          </cell>
          <cell r="C2107" t="str">
            <v>LOIRE-BRETAGNE</v>
          </cell>
          <cell r="D2107" t="str">
            <v>Bassin Loire</v>
          </cell>
          <cell r="H2107" t="str">
            <v>AUVERGNE-RHONE-ALPES</v>
          </cell>
          <cell r="I2107" t="str">
            <v>Loire</v>
          </cell>
          <cell r="J2107" t="str">
            <v>L'ETRAT</v>
          </cell>
          <cell r="K2107" t="str">
            <v>Maison Blanche</v>
          </cell>
          <cell r="Q2107">
            <v>4420433</v>
          </cell>
          <cell r="R2107" t="str">
            <v>amont pont</v>
          </cell>
          <cell r="S2107" t="str">
            <v>Le Reteux à Etrat (l')</v>
          </cell>
          <cell r="T2107" t="str">
            <v>808395.26056033</v>
          </cell>
          <cell r="U2107" t="str">
            <v>6489997.93503731</v>
          </cell>
          <cell r="V2107" t="str">
            <v>RGF93 / Lambert 93</v>
          </cell>
        </row>
        <row r="2108">
          <cell r="A2108">
            <v>4420434</v>
          </cell>
          <cell r="C2108" t="str">
            <v>LOIRE-BRETAGNE</v>
          </cell>
          <cell r="D2108" t="str">
            <v>Bassin Loire</v>
          </cell>
          <cell r="H2108" t="str">
            <v>AUVERGNE-RHONE-ALPES</v>
          </cell>
          <cell r="I2108" t="str">
            <v>Loire</v>
          </cell>
          <cell r="J2108" t="str">
            <v>CHENEREILLES</v>
          </cell>
          <cell r="K2108" t="str">
            <v>Brouilloux</v>
          </cell>
          <cell r="Q2108">
            <v>4420434</v>
          </cell>
          <cell r="R2108" t="str">
            <v>Aval ruine du moulin</v>
          </cell>
          <cell r="S2108" t="str">
            <v>Le Laval à Chenereilles</v>
          </cell>
          <cell r="T2108" t="str">
            <v>784981.49273367</v>
          </cell>
          <cell r="U2108" t="str">
            <v>6487207.75671489</v>
          </cell>
          <cell r="V2108" t="str">
            <v>RGF93 / Lambert 93</v>
          </cell>
        </row>
        <row r="2109">
          <cell r="A2109">
            <v>4420435</v>
          </cell>
          <cell r="C2109" t="str">
            <v>LOIRE-BRETAGNE</v>
          </cell>
          <cell r="D2109" t="str">
            <v>Bassin Loire</v>
          </cell>
          <cell r="H2109" t="str">
            <v>AUVERGNE-RHONE-ALPES</v>
          </cell>
          <cell r="I2109" t="str">
            <v>Loire</v>
          </cell>
          <cell r="J2109" t="str">
            <v>MAROLS</v>
          </cell>
          <cell r="K2109" t="str">
            <v>Perevent</v>
          </cell>
          <cell r="Q2109">
            <v>4420435</v>
          </cell>
          <cell r="R2109" t="str">
            <v>150 aval RD 105</v>
          </cell>
          <cell r="S2109" t="str">
            <v>Le Laval à Marols</v>
          </cell>
          <cell r="T2109" t="str">
            <v>781962.46900142</v>
          </cell>
          <cell r="U2109" t="str">
            <v>6486298.24399663</v>
          </cell>
          <cell r="V2109" t="str">
            <v>RGF93 / Lambert 93</v>
          </cell>
        </row>
        <row r="2110">
          <cell r="A2110">
            <v>4420436</v>
          </cell>
          <cell r="C2110" t="str">
            <v>LOIRE-BRETAGNE</v>
          </cell>
          <cell r="D2110" t="str">
            <v>Bassin Loire</v>
          </cell>
          <cell r="H2110" t="str">
            <v>AUVERGNE-RHONE-ALPES</v>
          </cell>
          <cell r="I2110" t="str">
            <v>Loire</v>
          </cell>
          <cell r="J2110" t="str">
            <v>MAROLS</v>
          </cell>
          <cell r="K2110" t="str">
            <v>Le Moulin</v>
          </cell>
          <cell r="Q2110">
            <v>4420436</v>
          </cell>
          <cell r="R2110" t="str">
            <v>amont le Moulin</v>
          </cell>
          <cell r="S2110" t="str">
            <v>Le Valinches à Chenereilles</v>
          </cell>
          <cell r="T2110" t="str">
            <v>783286.17491167</v>
          </cell>
          <cell r="U2110" t="str">
            <v>6484992.16277765</v>
          </cell>
          <cell r="V2110" t="str">
            <v>RGF93 / Lambert 93</v>
          </cell>
        </row>
        <row r="2111">
          <cell r="A2111">
            <v>4420437</v>
          </cell>
          <cell r="C2111" t="str">
            <v>LOIRE-BRETAGNE</v>
          </cell>
          <cell r="D2111" t="str">
            <v>Bassin Loire</v>
          </cell>
          <cell r="H2111" t="str">
            <v>AUVERGNE-RHONE-ALPES</v>
          </cell>
          <cell r="I2111" t="str">
            <v>Loire</v>
          </cell>
          <cell r="J2111" t="str">
            <v>SAINT-JEAN-SOLEYMIEUX</v>
          </cell>
          <cell r="K2111" t="str">
            <v>Reymondan</v>
          </cell>
          <cell r="Q2111">
            <v>4420437</v>
          </cell>
          <cell r="R2111" t="str">
            <v>amont confluence mare</v>
          </cell>
          <cell r="S2111" t="str">
            <v>Le Champlebout à Gumieres</v>
          </cell>
          <cell r="T2111" t="str">
            <v>779125.93624505</v>
          </cell>
          <cell r="U2111" t="str">
            <v>6491818.41147339</v>
          </cell>
          <cell r="V2111" t="str">
            <v>RGF93 / Lambert 93</v>
          </cell>
        </row>
        <row r="2112">
          <cell r="A2112">
            <v>4420438</v>
          </cell>
          <cell r="C2112" t="str">
            <v>LOIRE-BRETAGNE</v>
          </cell>
          <cell r="D2112" t="str">
            <v>Bassin Loire</v>
          </cell>
          <cell r="H2112" t="str">
            <v>AUVERGNE-RHONE-ALPES</v>
          </cell>
          <cell r="I2112" t="str">
            <v>Loire</v>
          </cell>
          <cell r="J2112" t="str">
            <v>MONTARCHER</v>
          </cell>
          <cell r="K2112" t="str">
            <v>Les Granges</v>
          </cell>
          <cell r="Q2112">
            <v>4420438</v>
          </cell>
          <cell r="R2112" t="str">
            <v>Environ 150 m aval route D14</v>
          </cell>
          <cell r="S2112" t="str">
            <v>Les Granges à Montarcher</v>
          </cell>
          <cell r="T2112" t="str">
            <v>778237.02376261</v>
          </cell>
          <cell r="U2112" t="str">
            <v>6484322.68759230</v>
          </cell>
          <cell r="V2112" t="str">
            <v>RGF93 / Lambert 93</v>
          </cell>
        </row>
        <row r="2113">
          <cell r="A2113">
            <v>4420439</v>
          </cell>
          <cell r="C2113" t="str">
            <v>LOIRE-BRETAGNE</v>
          </cell>
          <cell r="D2113" t="str">
            <v>Bassin Loire</v>
          </cell>
          <cell r="H2113" t="str">
            <v>AUVERGNE-RHONE-ALPES</v>
          </cell>
          <cell r="I2113" t="str">
            <v>Loire</v>
          </cell>
          <cell r="J2113" t="str">
            <v>SAINT-MARTIN-LESTRA</v>
          </cell>
          <cell r="K2113" t="str">
            <v>Avey</v>
          </cell>
          <cell r="Q2113">
            <v>4420439</v>
          </cell>
          <cell r="R2113" t="str">
            <v>aval immédiat confluence Goutaillon</v>
          </cell>
          <cell r="S2113" t="str">
            <v>La Doise à Saint-martin-lestra</v>
          </cell>
          <cell r="T2113" t="str">
            <v>806165.25518412</v>
          </cell>
          <cell r="U2113" t="str">
            <v>6516640.35153594</v>
          </cell>
          <cell r="V2113" t="str">
            <v>RGF93 / Lambert 93</v>
          </cell>
        </row>
        <row r="2114">
          <cell r="A2114">
            <v>4420440</v>
          </cell>
          <cell r="C2114" t="str">
            <v>LOIRE-BRETAGNE</v>
          </cell>
          <cell r="D2114" t="str">
            <v>Bassin Loire</v>
          </cell>
          <cell r="H2114" t="str">
            <v>AUVERGNE-RHONE-ALPES</v>
          </cell>
          <cell r="I2114" t="str">
            <v>Loire</v>
          </cell>
          <cell r="J2114" t="str">
            <v>BALBIGNY</v>
          </cell>
          <cell r="K2114" t="str">
            <v>La Ville</v>
          </cell>
          <cell r="Q2114">
            <v>4420440</v>
          </cell>
          <cell r="R2114" t="str">
            <v>amont habitations</v>
          </cell>
          <cell r="S2114" t="str">
            <v>Le Bernand à Balbigny</v>
          </cell>
          <cell r="T2114" t="str">
            <v>790870.61625413</v>
          </cell>
          <cell r="U2114" t="str">
            <v>6525804.58913466</v>
          </cell>
          <cell r="V2114" t="str">
            <v>RGF93 / Lambert 93</v>
          </cell>
        </row>
        <row r="2115">
          <cell r="A2115">
            <v>4420441</v>
          </cell>
          <cell r="C2115" t="str">
            <v>LOIRE-BRETAGNE</v>
          </cell>
          <cell r="D2115" t="str">
            <v>Bassin Loire</v>
          </cell>
          <cell r="H2115" t="str">
            <v>AUVERGNE-RHONE-ALPES</v>
          </cell>
          <cell r="I2115" t="str">
            <v>Loire</v>
          </cell>
          <cell r="J2115" t="str">
            <v>SAINT-MARCEL-DE-FELINES</v>
          </cell>
          <cell r="K2115" t="str">
            <v>Marandon</v>
          </cell>
          <cell r="Q2115">
            <v>4420441</v>
          </cell>
          <cell r="R2115" t="str">
            <v>aval Poney club</v>
          </cell>
          <cell r="S2115" t="str">
            <v>Le Bernand à Saint-marcel-de-felines</v>
          </cell>
          <cell r="T2115" t="str">
            <v>791499.99422869</v>
          </cell>
          <cell r="U2115" t="str">
            <v>6528733.69391375</v>
          </cell>
          <cell r="V2115" t="str">
            <v>RGF93 / Lambert 93</v>
          </cell>
        </row>
        <row r="2116">
          <cell r="A2116">
            <v>4420442</v>
          </cell>
          <cell r="C2116" t="str">
            <v>LOIRE-BRETAGNE</v>
          </cell>
          <cell r="D2116" t="str">
            <v>Bassin Loire</v>
          </cell>
          <cell r="H2116" t="str">
            <v>AUVERGNE-RHONE-ALPES</v>
          </cell>
          <cell r="I2116" t="str">
            <v>Loire</v>
          </cell>
          <cell r="J2116" t="str">
            <v>SAINTE-COLOMBE-SUR-GAND</v>
          </cell>
          <cell r="K2116" t="str">
            <v>La Forest</v>
          </cell>
          <cell r="Q2116">
            <v>4420442</v>
          </cell>
          <cell r="R2116" t="str">
            <v>aval pont</v>
          </cell>
          <cell r="S2116" t="str">
            <v>Le Bernand à Sainte-colombe-sur-gand</v>
          </cell>
          <cell r="T2116" t="str">
            <v>798787.78334698</v>
          </cell>
          <cell r="U2116" t="str">
            <v>6530507.12572703</v>
          </cell>
          <cell r="V2116" t="str">
            <v>RGF93 / Lambert 93</v>
          </cell>
        </row>
        <row r="2117">
          <cell r="A2117">
            <v>4420443</v>
          </cell>
          <cell r="C2117" t="str">
            <v>LOIRE-BRETAGNE</v>
          </cell>
          <cell r="D2117" t="str">
            <v>Bassin Loire</v>
          </cell>
          <cell r="H2117" t="str">
            <v>AUVERGNE-RHONE-ALPES</v>
          </cell>
          <cell r="I2117" t="str">
            <v>Loire</v>
          </cell>
          <cell r="J2117" t="str">
            <v>BUSSIERES</v>
          </cell>
          <cell r="K2117" t="str">
            <v>Chez Liange</v>
          </cell>
          <cell r="Q2117">
            <v>4420443</v>
          </cell>
          <cell r="R2117" t="str">
            <v>aval immédiat ru de Châtelus</v>
          </cell>
          <cell r="S2117" t="str">
            <v>Le Regnand (Regnaud) à Sainte-colombe-sur-gand</v>
          </cell>
          <cell r="T2117" t="str">
            <v>798494.77963442</v>
          </cell>
          <cell r="U2117" t="str">
            <v>6529772.25618574</v>
          </cell>
          <cell r="V2117" t="str">
            <v>RGF93 / Lambert 93</v>
          </cell>
        </row>
        <row r="2118">
          <cell r="A2118">
            <v>4420444</v>
          </cell>
          <cell r="C2118" t="str">
            <v>LOIRE-BRETAGNE</v>
          </cell>
          <cell r="D2118" t="str">
            <v>Bassin Loire</v>
          </cell>
          <cell r="H2118" t="str">
            <v>AUVERGNE-RHONE-ALPES</v>
          </cell>
          <cell r="I2118" t="str">
            <v>Loire</v>
          </cell>
          <cell r="J2118" t="str">
            <v>ROCHE</v>
          </cell>
          <cell r="K2118" t="str">
            <v>La Côte</v>
          </cell>
          <cell r="Q2118">
            <v>4420444</v>
          </cell>
          <cell r="R2118" t="str">
            <v>début station environ 80 m aval pont de la route</v>
          </cell>
          <cell r="S2118" t="str">
            <v>Le Probois à Roche</v>
          </cell>
          <cell r="T2118" t="str">
            <v>772652.24810391</v>
          </cell>
          <cell r="U2118" t="str">
            <v>6501768.56448899</v>
          </cell>
          <cell r="V2118" t="str">
            <v>RGF93 / Lambert 93</v>
          </cell>
        </row>
        <row r="2119">
          <cell r="A2119">
            <v>4420445</v>
          </cell>
          <cell r="C2119" t="str">
            <v>LOIRE-BRETAGNE</v>
          </cell>
          <cell r="D2119" t="str">
            <v>Bassin Loire</v>
          </cell>
          <cell r="H2119" t="str">
            <v>AUVERGNE-RHONE-ALPES</v>
          </cell>
          <cell r="I2119" t="str">
            <v>Loire</v>
          </cell>
          <cell r="J2119" t="str">
            <v>ROCHE</v>
          </cell>
          <cell r="K2119" t="str">
            <v>Le Montet</v>
          </cell>
          <cell r="Q2119">
            <v>4420445</v>
          </cell>
          <cell r="R2119" t="str">
            <v xml:space="preserve"> station à l'entrée du pré RD avant que le chemin s'éloigne du Probois</v>
          </cell>
          <cell r="S2119" t="str">
            <v>Le Probois à Roche</v>
          </cell>
          <cell r="T2119" t="str">
            <v>774235.78798427</v>
          </cell>
          <cell r="U2119" t="str">
            <v>6502232.70019583</v>
          </cell>
          <cell r="V2119" t="str">
            <v>RGF93 / Lambert 93</v>
          </cell>
        </row>
        <row r="2120">
          <cell r="A2120">
            <v>4420446</v>
          </cell>
          <cell r="C2120" t="str">
            <v>LOIRE-BRETAGNE</v>
          </cell>
          <cell r="D2120" t="str">
            <v>Bassin Loire</v>
          </cell>
          <cell r="H2120" t="str">
            <v>AUVERGNE-RHONE-ALPES</v>
          </cell>
          <cell r="I2120" t="str">
            <v>Loire</v>
          </cell>
          <cell r="J2120" t="str">
            <v>ROCHE</v>
          </cell>
          <cell r="K2120" t="str">
            <v>Grande Pierre Bazanne</v>
          </cell>
          <cell r="Q2120">
            <v>4420446</v>
          </cell>
          <cell r="R2120" t="str">
            <v>environ 80 m amont pont du chemin</v>
          </cell>
          <cell r="S2120" t="str">
            <v>Le Vizezy à Roche</v>
          </cell>
          <cell r="T2120" t="str">
            <v>770081.02108903</v>
          </cell>
          <cell r="U2120" t="str">
            <v>6501355.77031988</v>
          </cell>
          <cell r="V2120" t="str">
            <v>RGF93 / Lambert 93</v>
          </cell>
        </row>
        <row r="2121">
          <cell r="A2121">
            <v>4420447</v>
          </cell>
          <cell r="C2121" t="str">
            <v>LOIRE-BRETAGNE</v>
          </cell>
          <cell r="D2121" t="str">
            <v>Bassin Loire</v>
          </cell>
          <cell r="H2121" t="str">
            <v>AUVERGNE-RHONE-ALPES</v>
          </cell>
          <cell r="I2121" t="str">
            <v>Loire</v>
          </cell>
          <cell r="J2121" t="str">
            <v>SAINT-BONNET-LE-COURREAU</v>
          </cell>
          <cell r="K2121" t="str">
            <v>Les Cognères</v>
          </cell>
          <cell r="Q2121">
            <v>4420447</v>
          </cell>
          <cell r="R2121" t="str">
            <v>50 m amont pont route</v>
          </cell>
          <cell r="S2121" t="str">
            <v>Le Vizezy à Roche</v>
          </cell>
          <cell r="T2121" t="str">
            <v>771611.02269539</v>
          </cell>
          <cell r="U2121" t="str">
            <v>6504341.13162215</v>
          </cell>
          <cell r="V2121" t="str">
            <v>RGF93 / Lambert 93</v>
          </cell>
        </row>
        <row r="2122">
          <cell r="A2122">
            <v>4420448</v>
          </cell>
          <cell r="C2122" t="str">
            <v>LOIRE-BRETAGNE</v>
          </cell>
          <cell r="D2122" t="str">
            <v>Bassin Loire</v>
          </cell>
          <cell r="H2122" t="str">
            <v>AUVERGNE-RHONE-ALPES</v>
          </cell>
          <cell r="I2122" t="str">
            <v>Loire</v>
          </cell>
          <cell r="J2122" t="str">
            <v>SAINT-BONNET-LE-COURREAU</v>
          </cell>
          <cell r="K2122" t="str">
            <v>Les Chambons</v>
          </cell>
          <cell r="Q2122">
            <v>4420448</v>
          </cell>
          <cell r="R2122" t="str">
            <v>50 m amont pont chemin</v>
          </cell>
          <cell r="S2122" t="str">
            <v>La Goutte Fiere à Roche</v>
          </cell>
          <cell r="T2122" t="str">
            <v>770555.57125905</v>
          </cell>
          <cell r="U2122" t="str">
            <v>6504060.34471338</v>
          </cell>
          <cell r="V2122" t="str">
            <v>RGF93 / Lambert 93</v>
          </cell>
        </row>
        <row r="2123">
          <cell r="A2123">
            <v>4420449</v>
          </cell>
          <cell r="C2123" t="str">
            <v>LOIRE-BRETAGNE</v>
          </cell>
          <cell r="D2123" t="str">
            <v>Bassin Loire</v>
          </cell>
          <cell r="H2123" t="str">
            <v>AUVERGNE-RHONE-ALPES</v>
          </cell>
          <cell r="I2123" t="str">
            <v>Loire</v>
          </cell>
          <cell r="J2123" t="str">
            <v>SAUVAIN</v>
          </cell>
          <cell r="K2123" t="str">
            <v>Jasserie de l'Oules</v>
          </cell>
          <cell r="Q2123">
            <v>4420449</v>
          </cell>
          <cell r="R2123" t="str">
            <v>30 m amont passage à gué</v>
          </cell>
          <cell r="S2123" t="str">
            <v>Le Pierre brune à Saint-bonnet-le-courreau</v>
          </cell>
          <cell r="T2123" t="str">
            <v>765177.51478592</v>
          </cell>
          <cell r="U2123" t="str">
            <v>6504435.67959231</v>
          </cell>
          <cell r="V2123" t="str">
            <v>RGF93 / Lambert 93</v>
          </cell>
        </row>
        <row r="2124">
          <cell r="A2124">
            <v>4420450</v>
          </cell>
          <cell r="C2124" t="str">
            <v>LOIRE-BRETAGNE</v>
          </cell>
          <cell r="D2124" t="str">
            <v>Bassin Loire</v>
          </cell>
          <cell r="H2124" t="str">
            <v>AUVERGNE-RHONE-ALPES</v>
          </cell>
          <cell r="I2124" t="str">
            <v>Loire</v>
          </cell>
          <cell r="J2124" t="str">
            <v>SAINT-BONNET-LE-COURREAU</v>
          </cell>
          <cell r="K2124" t="str">
            <v>Les Planches</v>
          </cell>
          <cell r="Q2124">
            <v>4420450</v>
          </cell>
          <cell r="R2124" t="str">
            <v>70 m aval pont route</v>
          </cell>
          <cell r="S2124" t="str">
            <v>Le Chorsin à Saint-bonnet-le-courreau</v>
          </cell>
          <cell r="T2124" t="str">
            <v>768495.76114181</v>
          </cell>
          <cell r="U2124" t="str">
            <v>6503985.90366156</v>
          </cell>
          <cell r="V2124" t="str">
            <v>RGF93 / Lambert 93</v>
          </cell>
        </row>
        <row r="2125">
          <cell r="A2125">
            <v>4420451</v>
          </cell>
          <cell r="C2125" t="str">
            <v>LOIRE-BRETAGNE</v>
          </cell>
          <cell r="D2125" t="str">
            <v>Bassin Loire</v>
          </cell>
          <cell r="H2125" t="str">
            <v>AUVERGNE-RHONE-ALPES</v>
          </cell>
          <cell r="I2125" t="str">
            <v>Loire</v>
          </cell>
          <cell r="J2125" t="str">
            <v>SAUVAIN</v>
          </cell>
          <cell r="K2125" t="str">
            <v>Gourds des Ailleres</v>
          </cell>
          <cell r="Q2125">
            <v>4420451</v>
          </cell>
          <cell r="R2125" t="str">
            <v>30 m amont passage à gué</v>
          </cell>
          <cell r="S2125" t="str">
            <v>La Colleigne à Sauvain</v>
          </cell>
          <cell r="T2125" t="str">
            <v>765472.28938197</v>
          </cell>
          <cell r="U2125" t="str">
            <v>6506324.50819325</v>
          </cell>
          <cell r="V2125" t="str">
            <v>RGF93 / Lambert 93</v>
          </cell>
        </row>
        <row r="2126">
          <cell r="A2126">
            <v>4420452</v>
          </cell>
          <cell r="C2126" t="str">
            <v>LOIRE-BRETAGNE</v>
          </cell>
          <cell r="D2126" t="str">
            <v>Bassin Loire</v>
          </cell>
          <cell r="H2126" t="str">
            <v>AUVERGNE-RHONE-ALPES</v>
          </cell>
          <cell r="I2126" t="str">
            <v>Loire</v>
          </cell>
          <cell r="J2126" t="str">
            <v>CHALMAZEL-JEANSAGNIERE</v>
          </cell>
          <cell r="K2126" t="str">
            <v>Le Sagnat</v>
          </cell>
          <cell r="Q2126">
            <v>4420452</v>
          </cell>
          <cell r="R2126" t="str">
            <v>confluence Lignon</v>
          </cell>
          <cell r="S2126" t="str">
            <v>Sagnat à Jeansagniere</v>
          </cell>
          <cell r="T2126" t="str">
            <v>764407.58017393</v>
          </cell>
          <cell r="U2126" t="str">
            <v>6514376.46225542</v>
          </cell>
          <cell r="V2126" t="str">
            <v>RGF93 / Lambert 93</v>
          </cell>
        </row>
        <row r="2127">
          <cell r="A2127">
            <v>4420454</v>
          </cell>
          <cell r="C2127" t="str">
            <v>LOIRE-BRETAGNE</v>
          </cell>
          <cell r="D2127" t="str">
            <v>Bassin Loire</v>
          </cell>
          <cell r="H2127" t="str">
            <v>AUVERGNE-RHONE-ALPES</v>
          </cell>
          <cell r="I2127" t="str">
            <v>Loire</v>
          </cell>
          <cell r="J2127" t="str">
            <v>SALVIZINET</v>
          </cell>
          <cell r="K2127" t="str">
            <v>Bois de Serre</v>
          </cell>
          <cell r="Q2127">
            <v>4420454</v>
          </cell>
          <cell r="R2127" t="str">
            <v>amont immédiat pont RD 113</v>
          </cell>
          <cell r="S2127" t="str">
            <v>Charmettes à Salvizinet</v>
          </cell>
          <cell r="T2127" t="str">
            <v>800417.39876166</v>
          </cell>
          <cell r="U2127" t="str">
            <v>6519237.04222188</v>
          </cell>
          <cell r="V2127" t="str">
            <v>RGF93 / Lambert 93</v>
          </cell>
        </row>
        <row r="2128">
          <cell r="A2128">
            <v>4420457</v>
          </cell>
          <cell r="C2128" t="str">
            <v>LOIRE-BRETAGNE</v>
          </cell>
          <cell r="D2128" t="str">
            <v>Bassin Loire</v>
          </cell>
          <cell r="H2128" t="str">
            <v>AUVERGNE-RHONE-ALPES</v>
          </cell>
          <cell r="I2128" t="str">
            <v>Loire</v>
          </cell>
          <cell r="J2128" t="str">
            <v>PANISSIERES</v>
          </cell>
          <cell r="K2128" t="str">
            <v>la Chapelle Saint Loup</v>
          </cell>
          <cell r="Q2128">
            <v>4420457</v>
          </cell>
          <cell r="R2128" t="str">
            <v>amont du pont de Saint-Loup</v>
          </cell>
          <cell r="S2128" t="str">
            <v>Le Fontfroide à Panissieres</v>
          </cell>
          <cell r="T2128" t="str">
            <v>803697.57469959</v>
          </cell>
          <cell r="U2128" t="str">
            <v>6523115.72310616</v>
          </cell>
          <cell r="V2128" t="str">
            <v>RGF93 / Lambert 93</v>
          </cell>
        </row>
        <row r="2129">
          <cell r="A2129">
            <v>4420458</v>
          </cell>
          <cell r="C2129" t="str">
            <v>LOIRE-BRETAGNE</v>
          </cell>
          <cell r="D2129" t="str">
            <v>Bassin Loire</v>
          </cell>
          <cell r="H2129" t="str">
            <v>AUVERGNE-RHONE-ALPES</v>
          </cell>
          <cell r="I2129" t="str">
            <v>Loire</v>
          </cell>
          <cell r="J2129" t="str">
            <v>PANISSIERES</v>
          </cell>
          <cell r="K2129" t="str">
            <v>Petit Panissières</v>
          </cell>
          <cell r="Q2129">
            <v>4420458</v>
          </cell>
          <cell r="R2129" t="str">
            <v>amont immédiat du pont</v>
          </cell>
          <cell r="S2129" t="str">
            <v>Le Fontfroide à Panissieres</v>
          </cell>
          <cell r="T2129" t="str">
            <v>803581.53512445</v>
          </cell>
          <cell r="U2129" t="str">
            <v>6522981.82811143</v>
          </cell>
          <cell r="V2129" t="str">
            <v>RGF93 / Lambert 93</v>
          </cell>
        </row>
        <row r="2130">
          <cell r="A2130">
            <v>4420459</v>
          </cell>
          <cell r="C2130" t="str">
            <v>LOIRE-BRETAGNE</v>
          </cell>
          <cell r="D2130" t="str">
            <v>Bassin Loire</v>
          </cell>
          <cell r="H2130" t="str">
            <v>AUVERGNE-RHONE-ALPES</v>
          </cell>
          <cell r="I2130" t="str">
            <v>Loire</v>
          </cell>
          <cell r="J2130" t="str">
            <v>PANISSIERES</v>
          </cell>
          <cell r="K2130" t="str">
            <v>Chez Barraud</v>
          </cell>
          <cell r="Q2130">
            <v>4420459</v>
          </cell>
          <cell r="R2130" t="str">
            <v>amont du pont</v>
          </cell>
          <cell r="S2130" t="str">
            <v>Le Panissieres à Panissieres</v>
          </cell>
          <cell r="T2130" t="str">
            <v>803189.67057279</v>
          </cell>
          <cell r="U2130" t="str">
            <v>6522135.90265386</v>
          </cell>
          <cell r="V2130" t="str">
            <v>RGF93 / Lambert 93</v>
          </cell>
        </row>
        <row r="2131">
          <cell r="A2131">
            <v>4420460</v>
          </cell>
          <cell r="C2131" t="str">
            <v>LOIRE-BRETAGNE</v>
          </cell>
          <cell r="D2131" t="str">
            <v>Bassin Loire</v>
          </cell>
          <cell r="H2131" t="str">
            <v>AUVERGNE-RHONE-ALPES</v>
          </cell>
          <cell r="I2131" t="str">
            <v>Loire</v>
          </cell>
          <cell r="J2131" t="str">
            <v>PANISSIERES</v>
          </cell>
          <cell r="K2131" t="str">
            <v>STEP</v>
          </cell>
          <cell r="Q2131">
            <v>4420460</v>
          </cell>
          <cell r="R2131" t="str">
            <v>100 m aval rejet STEP</v>
          </cell>
          <cell r="S2131" t="str">
            <v>Le Panissieres à Panissieres</v>
          </cell>
          <cell r="T2131" t="str">
            <v>803092.54946583</v>
          </cell>
          <cell r="U2131" t="str">
            <v>6521876.95551051</v>
          </cell>
          <cell r="V2131" t="str">
            <v>RGF93 / Lambert 93</v>
          </cell>
        </row>
        <row r="2132">
          <cell r="A2132">
            <v>4420461</v>
          </cell>
          <cell r="C2132" t="str">
            <v>LOIRE-BRETAGNE</v>
          </cell>
          <cell r="D2132" t="str">
            <v>Bassin Loire</v>
          </cell>
          <cell r="H2132" t="str">
            <v>AUVERGNE-RHONE-ALPES</v>
          </cell>
          <cell r="I2132" t="str">
            <v>Loire</v>
          </cell>
          <cell r="J2132" t="str">
            <v>PANISSIERES</v>
          </cell>
          <cell r="K2132" t="str">
            <v>Moulin Ronzy</v>
          </cell>
          <cell r="Q2132">
            <v>4420461</v>
          </cell>
          <cell r="R2132" t="str">
            <v>aval du pont de Moulin Ronzy</v>
          </cell>
          <cell r="S2132" t="str">
            <v>Le Panissieres à Panissieres</v>
          </cell>
          <cell r="T2132" t="str">
            <v>802327.90977872</v>
          </cell>
          <cell r="U2132" t="str">
            <v>6521254.01133609</v>
          </cell>
          <cell r="V2132" t="str">
            <v>RGF93 / Lambert 93</v>
          </cell>
        </row>
        <row r="2133">
          <cell r="A2133">
            <v>4420462</v>
          </cell>
          <cell r="C2133" t="str">
            <v>LOIRE-BRETAGNE</v>
          </cell>
          <cell r="D2133" t="str">
            <v>Bassin Loire</v>
          </cell>
          <cell r="H2133" t="str">
            <v>AUVERGNE-RHONE-ALPES</v>
          </cell>
          <cell r="I2133" t="str">
            <v>Loire</v>
          </cell>
          <cell r="J2133" t="str">
            <v>VALEILLE</v>
          </cell>
          <cell r="K2133" t="str">
            <v>Chante-Perdrix</v>
          </cell>
          <cell r="Q2133">
            <v>4420462</v>
          </cell>
          <cell r="R2133" t="str">
            <v>applom Beauregard</v>
          </cell>
          <cell r="S2133" t="str">
            <v>Le Garollet à Valeille</v>
          </cell>
          <cell r="T2133" t="str">
            <v>802029.32761531</v>
          </cell>
          <cell r="U2133" t="str">
            <v>6512584.14038016</v>
          </cell>
          <cell r="V2133" t="str">
            <v>RGF93 / Lambert 93</v>
          </cell>
        </row>
        <row r="2134">
          <cell r="A2134">
            <v>4420465</v>
          </cell>
          <cell r="C2134" t="str">
            <v>LOIRE-BRETAGNE</v>
          </cell>
          <cell r="D2134" t="str">
            <v>Bassin Loire</v>
          </cell>
          <cell r="H2134" t="str">
            <v>AUVERGNE-RHONE-ALPES</v>
          </cell>
          <cell r="I2134" t="str">
            <v>Loire</v>
          </cell>
          <cell r="J2134" t="str">
            <v>VIRIGNEUX</v>
          </cell>
          <cell r="K2134" t="str">
            <v>les Fouillouses</v>
          </cell>
          <cell r="Q2134">
            <v>4420465</v>
          </cell>
          <cell r="R2134" t="str">
            <v>amont pont RD 103</v>
          </cell>
          <cell r="S2134" t="str">
            <v>Le Pont lyonnais à Virigneux</v>
          </cell>
          <cell r="T2134" t="str">
            <v>806209.33491045</v>
          </cell>
          <cell r="U2134" t="str">
            <v>6511842.18405733</v>
          </cell>
          <cell r="V2134" t="str">
            <v>RGF93 / Lambert 93</v>
          </cell>
        </row>
        <row r="2135">
          <cell r="A2135">
            <v>4420468</v>
          </cell>
          <cell r="C2135" t="str">
            <v>LOIRE-BRETAGNE</v>
          </cell>
          <cell r="D2135" t="str">
            <v>Bassin Loire</v>
          </cell>
          <cell r="H2135" t="str">
            <v>AUVERGNE-RHONE-ALPES</v>
          </cell>
          <cell r="I2135" t="str">
            <v>Loire</v>
          </cell>
          <cell r="J2135" t="str">
            <v>SAINT-PRIEST-LA-PRUGNE</v>
          </cell>
          <cell r="K2135" t="str">
            <v>Moulin Quillon</v>
          </cell>
          <cell r="Q2135">
            <v>4420468</v>
          </cell>
          <cell r="R2135" t="str">
            <v>aval du chemin, aplomp Moulin</v>
          </cell>
          <cell r="S2135" t="str">
            <v>L'Etui à Saint-priest-la-prugne</v>
          </cell>
          <cell r="T2135" t="str">
            <v>757741.51756219</v>
          </cell>
          <cell r="U2135" t="str">
            <v>6540201.64045127</v>
          </cell>
          <cell r="V2135" t="str">
            <v>RGF93 / Lambert 93</v>
          </cell>
        </row>
        <row r="2136">
          <cell r="A2136">
            <v>4420469</v>
          </cell>
          <cell r="C2136" t="str">
            <v>LOIRE-BRETAGNE</v>
          </cell>
          <cell r="D2136" t="str">
            <v>Bassin Loire</v>
          </cell>
          <cell r="H2136" t="str">
            <v>AUVERGNE-RHONE-ALPES</v>
          </cell>
          <cell r="I2136" t="str">
            <v>Loire</v>
          </cell>
          <cell r="J2136" t="str">
            <v>SAINT-PRIEST-LA-PRUGNE</v>
          </cell>
          <cell r="K2136" t="str">
            <v>Bois du Fort, Le Grand Pré</v>
          </cell>
          <cell r="Q2136">
            <v>4420469</v>
          </cell>
          <cell r="R2136" t="str">
            <v>amont de la piste forestière</v>
          </cell>
          <cell r="S2136" t="str">
            <v>L'Etui à Saint-priest-la-prugne</v>
          </cell>
          <cell r="T2136" t="str">
            <v>756615.79074153</v>
          </cell>
          <cell r="U2136" t="str">
            <v>6538587.57494755</v>
          </cell>
          <cell r="V2136" t="str">
            <v>RGF93 / Lambert 93</v>
          </cell>
        </row>
        <row r="2137">
          <cell r="A2137">
            <v>4420470</v>
          </cell>
          <cell r="C2137" t="str">
            <v>LOIRE-BRETAGNE</v>
          </cell>
          <cell r="D2137" t="str">
            <v>Bassin Loire</v>
          </cell>
          <cell r="H2137" t="str">
            <v>AUVERGNE-RHONE-ALPES</v>
          </cell>
          <cell r="I2137" t="str">
            <v>Loire</v>
          </cell>
          <cell r="J2137" t="str">
            <v>SAINT-PRIEST-LA-PRUGNE</v>
          </cell>
          <cell r="K2137" t="str">
            <v>Coppere</v>
          </cell>
          <cell r="Q2137">
            <v>4420470</v>
          </cell>
          <cell r="R2137" t="str">
            <v>50 m amont chemin reliant Barge à la croix du Té</v>
          </cell>
          <cell r="S2137" t="str">
            <v>Bonniere à Saint-priest-la-prugne</v>
          </cell>
          <cell r="T2137" t="str">
            <v>759734.20447294</v>
          </cell>
          <cell r="U2137" t="str">
            <v>6541544.58305337</v>
          </cell>
          <cell r="V2137" t="str">
            <v>RGF93 / Lambert 93</v>
          </cell>
        </row>
        <row r="2138">
          <cell r="A2138">
            <v>4420471</v>
          </cell>
          <cell r="C2138" t="str">
            <v>LOIRE-BRETAGNE</v>
          </cell>
          <cell r="D2138" t="str">
            <v>Bassin Loire</v>
          </cell>
          <cell r="H2138" t="str">
            <v>AUVERGNE-RHONE-ALPES</v>
          </cell>
          <cell r="I2138" t="str">
            <v>Loire</v>
          </cell>
          <cell r="J2138" t="str">
            <v>SAINT-PRIEST-LA-PRUGNE</v>
          </cell>
          <cell r="K2138" t="str">
            <v>Les Aballets</v>
          </cell>
          <cell r="Q2138">
            <v>4420471</v>
          </cell>
          <cell r="R2138" t="str">
            <v>Amont route communale</v>
          </cell>
          <cell r="S2138" t="str">
            <v>L'Aballets à Saint-priest-la-prugne</v>
          </cell>
          <cell r="T2138" t="str">
            <v>756631.11738247</v>
          </cell>
          <cell r="U2138" t="str">
            <v>6540513.79270504</v>
          </cell>
          <cell r="V2138" t="str">
            <v>RGF93 / Lambert 93</v>
          </cell>
        </row>
        <row r="2139">
          <cell r="A2139">
            <v>4420472</v>
          </cell>
          <cell r="C2139" t="str">
            <v>LOIRE-BRETAGNE</v>
          </cell>
          <cell r="D2139" t="str">
            <v>Bassin Loire</v>
          </cell>
          <cell r="H2139" t="str">
            <v>AUVERGNE-RHONE-ALPES</v>
          </cell>
          <cell r="I2139" t="str">
            <v>Loire</v>
          </cell>
          <cell r="J2139" t="str">
            <v>SAINT-PRIEST-LA-PRUGNE</v>
          </cell>
          <cell r="K2139" t="str">
            <v>Terre des Gouttes</v>
          </cell>
          <cell r="Q2139">
            <v>4420472</v>
          </cell>
          <cell r="R2139" t="str">
            <v>500 m amont confluence Bonniere</v>
          </cell>
          <cell r="S2139" t="str">
            <v>Terre des Gouttes à Saint-priest-la-prugne</v>
          </cell>
          <cell r="T2139" t="str">
            <v>760164.75485091</v>
          </cell>
          <cell r="U2139" t="str">
            <v>6541770.73605762</v>
          </cell>
          <cell r="V2139" t="str">
            <v>RGF93 / Lambert 93</v>
          </cell>
        </row>
        <row r="2140">
          <cell r="A2140">
            <v>4420473</v>
          </cell>
          <cell r="C2140" t="str">
            <v>LOIRE-BRETAGNE</v>
          </cell>
          <cell r="D2140" t="str">
            <v>Bassin Loire</v>
          </cell>
          <cell r="H2140" t="str">
            <v>AUVERGNE-RHONE-ALPES</v>
          </cell>
          <cell r="I2140" t="str">
            <v>Loire</v>
          </cell>
          <cell r="J2140" t="str">
            <v>SAINT-PRIEST-LA-PRUGNE</v>
          </cell>
          <cell r="K2140" t="str">
            <v>Coppere</v>
          </cell>
          <cell r="Q2140">
            <v>4420473</v>
          </cell>
          <cell r="R2140" t="str">
            <v>52 m amont immédiat Confluence Bonniere</v>
          </cell>
          <cell r="S2140" t="str">
            <v>La Goutte du pré des Verts à Saint-priest-la-prugne</v>
          </cell>
          <cell r="T2140" t="str">
            <v>759947.84385194</v>
          </cell>
          <cell r="U2140" t="str">
            <v>6541170.09097539</v>
          </cell>
          <cell r="V2140" t="str">
            <v>RGF93 / Lambert 93</v>
          </cell>
        </row>
        <row r="2141">
          <cell r="A2141">
            <v>4420474</v>
          </cell>
          <cell r="C2141" t="str">
            <v>LOIRE-BRETAGNE</v>
          </cell>
          <cell r="D2141" t="str">
            <v>Bassin Loire</v>
          </cell>
          <cell r="H2141" t="str">
            <v>AUVERGNE-RHONE-ALPES</v>
          </cell>
          <cell r="I2141" t="str">
            <v>Loire</v>
          </cell>
          <cell r="J2141" t="str">
            <v>SAINT-PRIEST-LA-PRUGNE</v>
          </cell>
          <cell r="K2141" t="str">
            <v>Maugie</v>
          </cell>
          <cell r="Q2141">
            <v>4420474</v>
          </cell>
          <cell r="R2141" t="str">
            <v>amont immédiat pont RD44</v>
          </cell>
          <cell r="S2141" t="str">
            <v>La Rennerie à Saint-priest-la-prugne</v>
          </cell>
          <cell r="T2141" t="str">
            <v>759974.93753944</v>
          </cell>
          <cell r="U2141" t="str">
            <v>6538826.87019422</v>
          </cell>
          <cell r="V2141" t="str">
            <v>RGF93 / Lambert 93</v>
          </cell>
        </row>
        <row r="2142">
          <cell r="A2142">
            <v>4420475</v>
          </cell>
          <cell r="C2142" t="str">
            <v>LOIRE-BRETAGNE</v>
          </cell>
          <cell r="D2142" t="str">
            <v>Bassin Loire</v>
          </cell>
          <cell r="H2142" t="str">
            <v>AUVERGNE-RHONE-ALPES</v>
          </cell>
          <cell r="I2142" t="str">
            <v>Loire</v>
          </cell>
          <cell r="J2142" t="str">
            <v>LA TUILIERE</v>
          </cell>
          <cell r="K2142" t="str">
            <v>Croix Ranvée</v>
          </cell>
          <cell r="Q2142">
            <v>4420475</v>
          </cell>
          <cell r="R2142" t="str">
            <v>100 m en amont du pont de la RD 495</v>
          </cell>
          <cell r="S2142" t="str">
            <v>Barjon à Tuiliere (la)</v>
          </cell>
          <cell r="T2142" t="str">
            <v>762661.11124169</v>
          </cell>
          <cell r="U2142" t="str">
            <v>6537822.93633458</v>
          </cell>
          <cell r="V2142" t="str">
            <v>RGF93 / Lambert 93</v>
          </cell>
        </row>
        <row r="2143">
          <cell r="A2143">
            <v>4420476</v>
          </cell>
          <cell r="C2143" t="str">
            <v>LOIRE-BRETAGNE</v>
          </cell>
          <cell r="D2143" t="str">
            <v>Bassin Loire</v>
          </cell>
          <cell r="H2143" t="str">
            <v>AUVERGNE-RHONE-ALPES</v>
          </cell>
          <cell r="I2143" t="str">
            <v>Loire</v>
          </cell>
          <cell r="J2143" t="str">
            <v>LA TUILIERE</v>
          </cell>
          <cell r="K2143" t="str">
            <v>Bénetière</v>
          </cell>
          <cell r="Q2143">
            <v>4420476</v>
          </cell>
          <cell r="R2143" t="str">
            <v>amont immédiat chemin reliant Barchonières à Bénetière</v>
          </cell>
          <cell r="S2143" t="str">
            <v>Benetiere à Tuiliere (la)</v>
          </cell>
          <cell r="T2143" t="str">
            <v>761801.11793052</v>
          </cell>
          <cell r="U2143" t="str">
            <v>6540093.28674191</v>
          </cell>
          <cell r="V2143" t="str">
            <v>RGF93 / Lambert 93</v>
          </cell>
        </row>
        <row r="2144">
          <cell r="A2144">
            <v>4420477</v>
          </cell>
          <cell r="C2144" t="str">
            <v>LOIRE-BRETAGNE</v>
          </cell>
          <cell r="D2144" t="str">
            <v>Bassin Loire</v>
          </cell>
          <cell r="H2144" t="str">
            <v>AUVERGNE-RHONE-ALPES</v>
          </cell>
          <cell r="I2144" t="str">
            <v>Loire</v>
          </cell>
          <cell r="J2144" t="str">
            <v>SAINT-JUST-EN-CHEVALET</v>
          </cell>
          <cell r="K2144" t="str">
            <v>Bois Plémond</v>
          </cell>
          <cell r="Q2144">
            <v>4420477</v>
          </cell>
          <cell r="R2144" t="str">
            <v>amont immédiat RD44</v>
          </cell>
          <cell r="S2144" t="str">
            <v>Chez bonnet (Ru de ) à Chausseterre</v>
          </cell>
          <cell r="T2144" t="str">
            <v>761276.95791703</v>
          </cell>
          <cell r="U2144" t="str">
            <v>6535661.54203528</v>
          </cell>
          <cell r="V2144" t="str">
            <v>RGF93 / Lambert 93</v>
          </cell>
        </row>
        <row r="2145">
          <cell r="A2145">
            <v>4420478</v>
          </cell>
          <cell r="C2145" t="str">
            <v>LOIRE-BRETAGNE</v>
          </cell>
          <cell r="D2145" t="str">
            <v>Bassin Loire</v>
          </cell>
          <cell r="H2145" t="str">
            <v>AUVERGNE-RHONE-ALPES</v>
          </cell>
          <cell r="I2145" t="str">
            <v>Loire</v>
          </cell>
          <cell r="J2145" t="str">
            <v>CHAUSSETERRE</v>
          </cell>
          <cell r="K2145" t="str">
            <v>Bois Plémond Scierie</v>
          </cell>
          <cell r="Q2145">
            <v>4420478</v>
          </cell>
          <cell r="R2145" t="str">
            <v>155 m amont pont RD44</v>
          </cell>
          <cell r="S2145" t="str">
            <v>Chez bonnet (Ru de ) à Chausseterre</v>
          </cell>
          <cell r="T2145" t="str">
            <v>761115.04956608</v>
          </cell>
          <cell r="U2145" t="str">
            <v>6535655.92087625</v>
          </cell>
          <cell r="V2145" t="str">
            <v>RGF93 / Lambert 93</v>
          </cell>
        </row>
        <row r="2146">
          <cell r="A2146">
            <v>4420479</v>
          </cell>
          <cell r="C2146" t="str">
            <v>LOIRE-BRETAGNE</v>
          </cell>
          <cell r="D2146" t="str">
            <v>Bassin Loire</v>
          </cell>
          <cell r="H2146" t="str">
            <v>AUVERGNE-RHONE-ALPES</v>
          </cell>
          <cell r="I2146" t="str">
            <v>Loire</v>
          </cell>
          <cell r="J2146" t="str">
            <v>ARCON</v>
          </cell>
          <cell r="K2146" t="str">
            <v>Les Crozes</v>
          </cell>
          <cell r="Q2146">
            <v>4420479</v>
          </cell>
          <cell r="R2146" t="str">
            <v>160 m en aval du chemin reliant La Pascaline</v>
          </cell>
          <cell r="S2146" t="str">
            <v>Le Rouchain à Arcon</v>
          </cell>
          <cell r="T2146" t="str">
            <v>767229.61430046</v>
          </cell>
          <cell r="U2146" t="str">
            <v>6547412.95005356</v>
          </cell>
          <cell r="V2146" t="str">
            <v>RGF93 / Lambert 93</v>
          </cell>
        </row>
        <row r="2147">
          <cell r="A2147">
            <v>4420480</v>
          </cell>
          <cell r="C2147" t="str">
            <v>LOIRE-BRETAGNE</v>
          </cell>
          <cell r="D2147" t="str">
            <v>Bassin Loire</v>
          </cell>
          <cell r="H2147" t="str">
            <v>AUVERGNE-RHONE-ALPES</v>
          </cell>
          <cell r="I2147" t="str">
            <v>Loire</v>
          </cell>
          <cell r="J2147" t="str">
            <v>ARCON</v>
          </cell>
          <cell r="K2147" t="str">
            <v>La Roche Corbiere</v>
          </cell>
          <cell r="Q2147">
            <v>4420480</v>
          </cell>
          <cell r="R2147" t="str">
            <v>150 m amont étang Jaspar, niveau épicéas rive droite</v>
          </cell>
          <cell r="S2147" t="str">
            <v>Le Garon à Arcon</v>
          </cell>
          <cell r="T2147" t="str">
            <v>765772.35448601</v>
          </cell>
          <cell r="U2147" t="str">
            <v>6546882.77437114</v>
          </cell>
          <cell r="V2147" t="str">
            <v>RGF93 / Lambert 93</v>
          </cell>
        </row>
        <row r="2148">
          <cell r="A2148">
            <v>4420481</v>
          </cell>
          <cell r="C2148" t="str">
            <v>LOIRE-BRETAGNE</v>
          </cell>
          <cell r="D2148" t="str">
            <v>Bassin Loire</v>
          </cell>
          <cell r="H2148" t="str">
            <v>AUVERGNE-RHONE-ALPES</v>
          </cell>
          <cell r="I2148" t="str">
            <v>Loire</v>
          </cell>
          <cell r="J2148" t="str">
            <v>LES NOES</v>
          </cell>
          <cell r="K2148" t="str">
            <v>Le Moulin Guérond</v>
          </cell>
          <cell r="Q2148">
            <v>4420481</v>
          </cell>
          <cell r="R2148" t="str">
            <v>amont petit pont</v>
          </cell>
          <cell r="S2148" t="str">
            <v>Narces à Noes (les)</v>
          </cell>
          <cell r="T2148" t="str">
            <v>766020.17556683</v>
          </cell>
          <cell r="U2148" t="str">
            <v>6547828.86448685</v>
          </cell>
          <cell r="V2148" t="str">
            <v>RGF93 / Lambert 93</v>
          </cell>
        </row>
        <row r="2149">
          <cell r="A2149">
            <v>4420482</v>
          </cell>
          <cell r="C2149" t="str">
            <v>LOIRE-BRETAGNE</v>
          </cell>
          <cell r="D2149" t="str">
            <v>Bassin Loire</v>
          </cell>
          <cell r="H2149" t="str">
            <v>AUVERGNE-RHONE-ALPES</v>
          </cell>
          <cell r="I2149" t="str">
            <v>Loire</v>
          </cell>
          <cell r="J2149" t="str">
            <v>LES NOES</v>
          </cell>
          <cell r="K2149" t="str">
            <v>Bois de la Broue</v>
          </cell>
          <cell r="Q2149">
            <v>4420482</v>
          </cell>
          <cell r="R2149" t="str">
            <v>Amont ancien pont de la RD44</v>
          </cell>
          <cell r="S2149" t="str">
            <v>Les Creches à Noes</v>
          </cell>
          <cell r="T2149" t="str">
            <v>765399.52030060</v>
          </cell>
          <cell r="U2149" t="str">
            <v>6548985.14963333</v>
          </cell>
          <cell r="V2149" t="str">
            <v>RGF93 / Lambert 93</v>
          </cell>
        </row>
        <row r="2150">
          <cell r="A2150">
            <v>4420483</v>
          </cell>
          <cell r="C2150" t="str">
            <v>LOIRE-BRETAGNE</v>
          </cell>
          <cell r="D2150" t="str">
            <v>Bassin Loire</v>
          </cell>
          <cell r="H2150" t="str">
            <v>AUVERGNE-RHONE-ALPES</v>
          </cell>
          <cell r="I2150" t="str">
            <v>Loire</v>
          </cell>
          <cell r="J2150" t="str">
            <v>LES NOES</v>
          </cell>
          <cell r="K2150" t="str">
            <v>Pont reliant Les Noes à Lavoine</v>
          </cell>
          <cell r="Q2150">
            <v>4420483</v>
          </cell>
          <cell r="R2150" t="str">
            <v>aval du pont</v>
          </cell>
          <cell r="S2150" t="str">
            <v>Les Ruileres à Noes</v>
          </cell>
          <cell r="T2150" t="str">
            <v>765864.99856759</v>
          </cell>
          <cell r="U2150" t="str">
            <v>6550148.20909018</v>
          </cell>
          <cell r="V2150" t="str">
            <v>RGF93 / Lambert 93</v>
          </cell>
        </row>
        <row r="2151">
          <cell r="A2151">
            <v>4420484</v>
          </cell>
          <cell r="C2151" t="str">
            <v>LOIRE-BRETAGNE</v>
          </cell>
          <cell r="D2151" t="str">
            <v>Bassin Loire</v>
          </cell>
          <cell r="H2151" t="str">
            <v>AUVERGNE-RHONE-ALPES</v>
          </cell>
          <cell r="I2151" t="str">
            <v>Loire</v>
          </cell>
          <cell r="J2151" t="str">
            <v>LES NOES</v>
          </cell>
          <cell r="K2151" t="str">
            <v>Lavoine</v>
          </cell>
          <cell r="Q2151">
            <v>4420484</v>
          </cell>
          <cell r="R2151" t="str">
            <v>48 m en aval du pont reliant Les Noes à Lavoine</v>
          </cell>
          <cell r="S2151" t="str">
            <v>Le Lavoine à Noes</v>
          </cell>
          <cell r="T2151" t="str">
            <v>765887.13276044</v>
          </cell>
          <cell r="U2151" t="str">
            <v>6550401.80571255</v>
          </cell>
          <cell r="V2151" t="str">
            <v>RGF93 / Lambert 93</v>
          </cell>
        </row>
        <row r="2152">
          <cell r="A2152">
            <v>4420485</v>
          </cell>
          <cell r="C2152" t="str">
            <v>LOIRE-BRETAGNE</v>
          </cell>
          <cell r="D2152" t="str">
            <v>Bassin Loire</v>
          </cell>
          <cell r="H2152" t="str">
            <v>AUVERGNE-RHONE-ALPES</v>
          </cell>
          <cell r="I2152" t="str">
            <v>Loire</v>
          </cell>
          <cell r="J2152" t="str">
            <v>SAINT-RIRAND</v>
          </cell>
          <cell r="K2152" t="str">
            <v>Scierie</v>
          </cell>
          <cell r="Q2152">
            <v>4420485</v>
          </cell>
          <cell r="R2152" t="str">
            <v>34 m aval du pont d ela route reliant Tachon</v>
          </cell>
          <cell r="S2152" t="str">
            <v>La Ribodine à Saint-rirand</v>
          </cell>
          <cell r="T2152" t="str">
            <v>765510.01887955</v>
          </cell>
          <cell r="U2152" t="str">
            <v>6553177.65207259</v>
          </cell>
          <cell r="V2152" t="str">
            <v>RGF93 / Lambert 93</v>
          </cell>
        </row>
        <row r="2153">
          <cell r="A2153">
            <v>4420486</v>
          </cell>
          <cell r="C2153" t="str">
            <v>LOIRE-BRETAGNE</v>
          </cell>
          <cell r="D2153" t="str">
            <v>Bassin Loire</v>
          </cell>
          <cell r="H2153" t="str">
            <v>AUVERGNE-RHONE-ALPES</v>
          </cell>
          <cell r="I2153" t="str">
            <v>Loire</v>
          </cell>
          <cell r="J2153" t="str">
            <v>SAINT-GENEST-MALIFAUX</v>
          </cell>
          <cell r="K2153" t="str">
            <v>la Scie de la Roue</v>
          </cell>
          <cell r="Q2153">
            <v>4420486</v>
          </cell>
          <cell r="R2153" t="str">
            <v>100 m amont confluence avec le bief de la Semène</v>
          </cell>
          <cell r="S2153" t="str">
            <v>Vazille à Saint-genest-malifaux</v>
          </cell>
          <cell r="T2153" t="str">
            <v>812578.73220161</v>
          </cell>
          <cell r="U2153" t="str">
            <v>6471372.08411550</v>
          </cell>
          <cell r="V2153" t="str">
            <v>RGF93 / Lambert 93</v>
          </cell>
        </row>
        <row r="2154">
          <cell r="A2154">
            <v>4420487</v>
          </cell>
          <cell r="C2154" t="str">
            <v>LOIRE-BRETAGNE</v>
          </cell>
          <cell r="D2154" t="str">
            <v>Bassin Loire</v>
          </cell>
          <cell r="H2154" t="str">
            <v>AUVERGNE-RHONE-ALPES</v>
          </cell>
          <cell r="I2154" t="str">
            <v>Loire</v>
          </cell>
          <cell r="J2154" t="str">
            <v>SAINT-GENEST-MALIFAUX</v>
          </cell>
          <cell r="K2154" t="str">
            <v>Montboisier</v>
          </cell>
          <cell r="Q2154">
            <v>4420487</v>
          </cell>
          <cell r="R2154" t="str">
            <v>50 m en amont du plan d'eau du gîte d'étape</v>
          </cell>
          <cell r="S2154" t="str">
            <v>Montboisier à Saint-genest-malifaux</v>
          </cell>
          <cell r="T2154" t="str">
            <v>811281.89737520</v>
          </cell>
          <cell r="U2154" t="str">
            <v>6471839.71363086</v>
          </cell>
          <cell r="V2154" t="str">
            <v>RGF93 / Lambert 93</v>
          </cell>
        </row>
        <row r="2155">
          <cell r="A2155">
            <v>4420488</v>
          </cell>
          <cell r="C2155" t="str">
            <v>LOIRE-BRETAGNE</v>
          </cell>
          <cell r="D2155" t="str">
            <v>Bassin Loire</v>
          </cell>
          <cell r="H2155" t="str">
            <v>AUVERGNE-RHONE-ALPES</v>
          </cell>
          <cell r="I2155" t="str">
            <v>Loire</v>
          </cell>
          <cell r="J2155" t="str">
            <v>JONZIEUX</v>
          </cell>
          <cell r="K2155" t="str">
            <v>les Fabriques</v>
          </cell>
          <cell r="Q2155">
            <v>4420488</v>
          </cell>
          <cell r="R2155" t="str">
            <v>100 m amont de la confluence avec le bief de la Semène</v>
          </cell>
          <cell r="S2155" t="str">
            <v>Les Pinatelles à Jonzieux</v>
          </cell>
          <cell r="T2155" t="str">
            <v>807712.17567305</v>
          </cell>
          <cell r="U2155" t="str">
            <v>6468909.80286683</v>
          </cell>
          <cell r="V2155" t="str">
            <v>RGF93 / Lambert 93</v>
          </cell>
        </row>
        <row r="2156">
          <cell r="A2156">
            <v>4420489</v>
          </cell>
          <cell r="C2156" t="str">
            <v>LOIRE-BRETAGNE</v>
          </cell>
          <cell r="D2156" t="str">
            <v>Bassin Loire</v>
          </cell>
          <cell r="H2156" t="str">
            <v>AUVERGNE-RHONE-ALPES</v>
          </cell>
          <cell r="I2156" t="str">
            <v>Loire</v>
          </cell>
          <cell r="J2156" t="str">
            <v>MARLHES</v>
          </cell>
          <cell r="K2156" t="str">
            <v>Richigny</v>
          </cell>
          <cell r="Q2156">
            <v>4420489</v>
          </cell>
          <cell r="R2156" t="str">
            <v>amont du chemin forestier reliant Richigny au Monteil</v>
          </cell>
          <cell r="S2156" t="str">
            <v>Le Jorgeot  à Marlhes</v>
          </cell>
          <cell r="T2156" t="str">
            <v>809518.52560065</v>
          </cell>
          <cell r="U2156" t="str">
            <v>6468674.62376050</v>
          </cell>
          <cell r="V2156" t="str">
            <v>RGF93 / Lambert 93</v>
          </cell>
        </row>
        <row r="2157">
          <cell r="A2157">
            <v>4420490</v>
          </cell>
          <cell r="C2157" t="str">
            <v>LOIRE-BRETAGNE</v>
          </cell>
          <cell r="D2157" t="str">
            <v>Bassin Loire</v>
          </cell>
          <cell r="H2157" t="str">
            <v>AUVERGNE-RHONE-ALPES</v>
          </cell>
          <cell r="I2157" t="str">
            <v>Loire</v>
          </cell>
          <cell r="J2157" t="str">
            <v>MARLHES</v>
          </cell>
          <cell r="K2157" t="str">
            <v>Brodillon</v>
          </cell>
          <cell r="Q2157">
            <v>4420490</v>
          </cell>
          <cell r="R2157" t="str">
            <v>100 m amont confluence Maboeuf</v>
          </cell>
          <cell r="S2157" t="str">
            <v>Le Jorgeot à Marlhes</v>
          </cell>
          <cell r="T2157" t="str">
            <v>808778.84681293</v>
          </cell>
          <cell r="U2157" t="str">
            <v>6468046.50002423</v>
          </cell>
          <cell r="V2157" t="str">
            <v>RGF93 / Lambert 93</v>
          </cell>
        </row>
        <row r="2158">
          <cell r="A2158">
            <v>4420491</v>
          </cell>
          <cell r="C2158" t="str">
            <v>LOIRE-BRETAGNE</v>
          </cell>
          <cell r="D2158" t="str">
            <v>Bassin Loire</v>
          </cell>
          <cell r="H2158" t="str">
            <v>AUVERGNE-RHONE-ALPES</v>
          </cell>
          <cell r="I2158" t="str">
            <v>Loire</v>
          </cell>
          <cell r="J2158" t="str">
            <v>MARLHES</v>
          </cell>
          <cell r="K2158" t="str">
            <v>Jorgeot</v>
          </cell>
          <cell r="Q2158">
            <v>4420491</v>
          </cell>
          <cell r="R2158" t="str">
            <v>100 m en amont du seuil infranchissable</v>
          </cell>
          <cell r="S2158" t="str">
            <v>Le Jorgeot à Marlhes</v>
          </cell>
          <cell r="T2158" t="str">
            <v>808994.69864258</v>
          </cell>
          <cell r="U2158" t="str">
            <v>6468169.54834352</v>
          </cell>
          <cell r="V2158" t="str">
            <v>RGF93 / Lambert 93</v>
          </cell>
        </row>
        <row r="2159">
          <cell r="A2159">
            <v>4420492</v>
          </cell>
          <cell r="C2159" t="str">
            <v>LOIRE-BRETAGNE</v>
          </cell>
          <cell r="D2159" t="str">
            <v>Bassin Loire</v>
          </cell>
          <cell r="H2159" t="str">
            <v>AUVERGNE-RHONE-ALPES</v>
          </cell>
          <cell r="I2159" t="str">
            <v>Loire</v>
          </cell>
          <cell r="J2159" t="str">
            <v>PLANFOY</v>
          </cell>
          <cell r="K2159" t="str">
            <v>Bicêtre, amont RD 501</v>
          </cell>
          <cell r="Q2159">
            <v>4420492</v>
          </cell>
          <cell r="R2159" t="str">
            <v>20 m en amont du plan d'eau</v>
          </cell>
          <cell r="S2159" t="str">
            <v>Le Furet à Planfoy</v>
          </cell>
          <cell r="T2159" t="str">
            <v>812939.78408787</v>
          </cell>
          <cell r="U2159" t="str">
            <v>6476108.70757229</v>
          </cell>
          <cell r="V2159" t="str">
            <v>RGF93 / Lambert 93</v>
          </cell>
        </row>
        <row r="2160">
          <cell r="A2160">
            <v>4420493</v>
          </cell>
          <cell r="C2160" t="str">
            <v>LOIRE-BRETAGNE</v>
          </cell>
          <cell r="D2160" t="str">
            <v>Bassin Loire</v>
          </cell>
          <cell r="H2160" t="str">
            <v>AUVERGNE-RHONE-ALPES</v>
          </cell>
          <cell r="I2160" t="str">
            <v>Loire</v>
          </cell>
          <cell r="J2160" t="str">
            <v>PLANFOY</v>
          </cell>
          <cell r="K2160" t="str">
            <v>Bicêtre, aval RD 501</v>
          </cell>
          <cell r="Q2160">
            <v>4420493</v>
          </cell>
          <cell r="R2160" t="str">
            <v>250 m en aval du pont de la RD 501</v>
          </cell>
          <cell r="S2160" t="str">
            <v>Le Furet à Planfoy</v>
          </cell>
          <cell r="T2160" t="str">
            <v>812732.05352612</v>
          </cell>
          <cell r="U2160" t="str">
            <v>6476470.15115535</v>
          </cell>
          <cell r="V2160" t="str">
            <v>RGF93 / Lambert 93</v>
          </cell>
        </row>
        <row r="2161">
          <cell r="A2161">
            <v>4420494</v>
          </cell>
          <cell r="C2161" t="str">
            <v>LOIRE-BRETAGNE</v>
          </cell>
          <cell r="D2161" t="str">
            <v>Bassin Loire</v>
          </cell>
          <cell r="H2161" t="str">
            <v>AUVERGNE-RHONE-ALPES</v>
          </cell>
          <cell r="I2161" t="str">
            <v>Loire</v>
          </cell>
          <cell r="J2161" t="str">
            <v>PLANFOY</v>
          </cell>
          <cell r="K2161" t="str">
            <v>Creux de Lavalette</v>
          </cell>
          <cell r="Q2161">
            <v>4420494</v>
          </cell>
          <cell r="R2161" t="str">
            <v>150 m en aval du pont</v>
          </cell>
          <cell r="S2161" t="str">
            <v>Le Furet à Planfoy</v>
          </cell>
          <cell r="T2161" t="str">
            <v>811456.11848221</v>
          </cell>
          <cell r="U2161" t="str">
            <v>6477984.65736290</v>
          </cell>
          <cell r="V2161" t="str">
            <v>RGF93 / Lambert 93</v>
          </cell>
        </row>
        <row r="2162">
          <cell r="A2162">
            <v>4420495</v>
          </cell>
          <cell r="C2162" t="str">
            <v>LOIRE-BRETAGNE</v>
          </cell>
          <cell r="D2162" t="str">
            <v>Bassin Loire</v>
          </cell>
          <cell r="H2162" t="str">
            <v>AUVERGNE-RHONE-ALPES</v>
          </cell>
          <cell r="I2162" t="str">
            <v>Loire</v>
          </cell>
          <cell r="J2162" t="str">
            <v>SAINT-ETIENNE</v>
          </cell>
          <cell r="K2162" t="str">
            <v>le Bois Noir</v>
          </cell>
          <cell r="Q2162">
            <v>4420495</v>
          </cell>
          <cell r="R2162" t="str">
            <v>amont du seuil Bourlier</v>
          </cell>
          <cell r="S2162" t="str">
            <v>Le Furet à Saint-etienne</v>
          </cell>
          <cell r="T2162" t="str">
            <v>810114.92215070</v>
          </cell>
          <cell r="U2162" t="str">
            <v>6478875.28394350</v>
          </cell>
          <cell r="V2162" t="str">
            <v>RGF93 / Lambert 93</v>
          </cell>
        </row>
        <row r="2163">
          <cell r="A2163">
            <v>4420496</v>
          </cell>
          <cell r="C2163" t="str">
            <v>LOIRE-BRETAGNE</v>
          </cell>
          <cell r="D2163" t="str">
            <v>Bassin Loire</v>
          </cell>
          <cell r="H2163" t="str">
            <v>AUVERGNE-RHONE-ALPES</v>
          </cell>
          <cell r="I2163" t="str">
            <v>Loire</v>
          </cell>
          <cell r="J2163" t="str">
            <v>TARENTAISE</v>
          </cell>
          <cell r="K2163" t="str">
            <v>amont RD37</v>
          </cell>
          <cell r="Q2163">
            <v>4420496</v>
          </cell>
          <cell r="R2163" t="str">
            <v>100 m amont confluence Furan</v>
          </cell>
          <cell r="S2163" t="str">
            <v>Le Palais à Tarentaise</v>
          </cell>
          <cell r="T2163" t="str">
            <v>816839.67453283</v>
          </cell>
          <cell r="U2163" t="str">
            <v>6474282.11059775</v>
          </cell>
          <cell r="V2163" t="str">
            <v>RGF93 / Lambert 93</v>
          </cell>
        </row>
        <row r="2164">
          <cell r="A2164">
            <v>4420497</v>
          </cell>
          <cell r="C2164" t="str">
            <v>LOIRE-BRETAGNE</v>
          </cell>
          <cell r="D2164" t="str">
            <v>Bassin Loire</v>
          </cell>
          <cell r="H2164" t="str">
            <v>AUVERGNE-RHONE-ALPES</v>
          </cell>
          <cell r="I2164" t="str">
            <v>Loire</v>
          </cell>
          <cell r="J2164" t="str">
            <v>TARENTAISE</v>
          </cell>
          <cell r="K2164" t="str">
            <v>Pont Souvignet RD37</v>
          </cell>
          <cell r="Q2164">
            <v>4420497</v>
          </cell>
          <cell r="R2164" t="str">
            <v>350 m amont Pt Souvignet, amont confluence Ru Palais</v>
          </cell>
          <cell r="S2164" t="str">
            <v>Le Furan à Tarentaise</v>
          </cell>
          <cell r="T2164" t="str">
            <v>816863.92654444</v>
          </cell>
          <cell r="U2164" t="str">
            <v>6474196.98100314</v>
          </cell>
          <cell r="V2164" t="str">
            <v>RGF93 / Lambert 93</v>
          </cell>
        </row>
        <row r="2165">
          <cell r="A2165">
            <v>4420498</v>
          </cell>
          <cell r="C2165" t="str">
            <v>LOIRE-BRETAGNE</v>
          </cell>
          <cell r="D2165" t="str">
            <v>Bassin Loire</v>
          </cell>
          <cell r="H2165" t="str">
            <v>AUVERGNE-RHONE-ALPES</v>
          </cell>
          <cell r="I2165" t="str">
            <v>Loire</v>
          </cell>
          <cell r="J2165" t="str">
            <v>LE BESSAT</v>
          </cell>
          <cell r="K2165" t="str">
            <v>Sagne Gotey</v>
          </cell>
          <cell r="Q2165">
            <v>4420498</v>
          </cell>
          <cell r="R2165" t="str">
            <v>200 m en aval plan d'eau du Tremplin</v>
          </cell>
          <cell r="S2165" t="str">
            <v>Le Furan à Bessat (le)</v>
          </cell>
          <cell r="T2165" t="str">
            <v>818773.14880403</v>
          </cell>
          <cell r="U2165" t="str">
            <v>6474895.06457652</v>
          </cell>
          <cell r="V2165" t="str">
            <v>RGF93 / Lambert 93</v>
          </cell>
        </row>
        <row r="2166">
          <cell r="A2166">
            <v>4420499</v>
          </cell>
          <cell r="C2166" t="str">
            <v>LOIRE-BRETAGNE</v>
          </cell>
          <cell r="D2166" t="str">
            <v>Bassin Loire</v>
          </cell>
          <cell r="H2166" t="str">
            <v>AUVERGNE-RHONE-ALPES</v>
          </cell>
          <cell r="I2166" t="str">
            <v>Loire</v>
          </cell>
          <cell r="J2166" t="str">
            <v>SAINT-ETIENNE</v>
          </cell>
          <cell r="K2166" t="str">
            <v>Rochetaillée, Le Pâtissier</v>
          </cell>
          <cell r="Q2166">
            <v>4420499</v>
          </cell>
          <cell r="R2166" t="str">
            <v>amont immédiat du pont</v>
          </cell>
          <cell r="S2166" t="str">
            <v>Le Furan à Saint-etienne</v>
          </cell>
          <cell r="T2166" t="str">
            <v>812490.39626860</v>
          </cell>
          <cell r="U2166" t="str">
            <v>6479769.22810712</v>
          </cell>
          <cell r="V2166" t="str">
            <v>RGF93 / Lambert 93</v>
          </cell>
        </row>
        <row r="2167">
          <cell r="A2167">
            <v>4420500</v>
          </cell>
          <cell r="C2167" t="str">
            <v>LOIRE-BRETAGNE</v>
          </cell>
          <cell r="D2167" t="str">
            <v>Bassin Loire</v>
          </cell>
          <cell r="H2167" t="str">
            <v>AUVERGNE-RHONE-ALPES</v>
          </cell>
          <cell r="I2167" t="str">
            <v>Loire</v>
          </cell>
          <cell r="J2167" t="str">
            <v>LURIECQ</v>
          </cell>
          <cell r="K2167" t="str">
            <v>Fougerols</v>
          </cell>
          <cell r="Q2167">
            <v>4420500</v>
          </cell>
          <cell r="R2167" t="str">
            <v>environ 100 m pt RD498</v>
          </cell>
          <cell r="S2167" t="str">
            <v>Le Bonsonnet à Luriecq</v>
          </cell>
          <cell r="T2167" t="str">
            <v>783452.96516571</v>
          </cell>
          <cell r="U2167" t="str">
            <v>6483103.44377036</v>
          </cell>
          <cell r="V2167" t="str">
            <v>RGF93 / Lambert 93</v>
          </cell>
        </row>
        <row r="2168">
          <cell r="A2168">
            <v>4420501</v>
          </cell>
          <cell r="C2168" t="str">
            <v>LOIRE-BRETAGNE</v>
          </cell>
          <cell r="D2168" t="str">
            <v>Bassin Loire</v>
          </cell>
          <cell r="H2168" t="str">
            <v>AUVERGNE-RHONE-ALPES</v>
          </cell>
          <cell r="I2168" t="str">
            <v>Loire</v>
          </cell>
          <cell r="J2168" t="str">
            <v>SAINT-NIZIER-DE-FORNAS</v>
          </cell>
          <cell r="K2168" t="str">
            <v>Fournier</v>
          </cell>
          <cell r="Q2168">
            <v>4420501</v>
          </cell>
          <cell r="R2168" t="str">
            <v>40 m aval route</v>
          </cell>
          <cell r="S2168" t="str">
            <v>Le Bonson à Saint-nizier-de-fornas</v>
          </cell>
          <cell r="T2168" t="str">
            <v>785263.55595062</v>
          </cell>
          <cell r="U2168" t="str">
            <v>6478308.37304119</v>
          </cell>
          <cell r="V2168" t="str">
            <v>RGF93 / Lambert 93</v>
          </cell>
        </row>
        <row r="2169">
          <cell r="A2169">
            <v>4420502</v>
          </cell>
          <cell r="C2169" t="str">
            <v>LOIRE-BRETAGNE</v>
          </cell>
          <cell r="D2169" t="str">
            <v>Bassin Loire</v>
          </cell>
          <cell r="H2169" t="str">
            <v>AUVERGNE-RHONE-ALPES</v>
          </cell>
          <cell r="I2169" t="str">
            <v>Loire</v>
          </cell>
          <cell r="J2169" t="str">
            <v>SAUVAIN</v>
          </cell>
          <cell r="K2169" t="str">
            <v>Champas</v>
          </cell>
          <cell r="Q2169">
            <v>4420502</v>
          </cell>
          <cell r="R2169" t="str">
            <v>62 m à l'aval du déversoir du plan d'eau</v>
          </cell>
          <cell r="S2169" t="str">
            <v>Planchette à Sauvain</v>
          </cell>
          <cell r="T2169" t="str">
            <v>766898.60685005</v>
          </cell>
          <cell r="U2169" t="str">
            <v>6509454.63885959</v>
          </cell>
          <cell r="V2169" t="str">
            <v>RGF93 / Lambert 93</v>
          </cell>
        </row>
        <row r="2170">
          <cell r="A2170">
            <v>4420503</v>
          </cell>
          <cell r="C2170" t="str">
            <v>LOIRE-BRETAGNE</v>
          </cell>
          <cell r="D2170" t="str">
            <v>Bassin Loire</v>
          </cell>
          <cell r="H2170" t="str">
            <v>AUVERGNE-RHONE-ALPES</v>
          </cell>
          <cell r="I2170" t="str">
            <v>Loire</v>
          </cell>
          <cell r="J2170" t="str">
            <v>VERRIERES-EN-FOREZ</v>
          </cell>
          <cell r="K2170" t="str">
            <v>Vernay</v>
          </cell>
          <cell r="Q2170">
            <v>4420503</v>
          </cell>
          <cell r="R2170" t="str">
            <v>amont pont route de Vernay</v>
          </cell>
          <cell r="S2170" t="str">
            <v>Vidresonne à Verrieres-en-forez</v>
          </cell>
          <cell r="T2170" t="str">
            <v>777141.07512593</v>
          </cell>
          <cell r="U2170" t="str">
            <v>6497156.52037099</v>
          </cell>
          <cell r="V2170" t="str">
            <v>RGF93 / Lambert 93</v>
          </cell>
        </row>
        <row r="2171">
          <cell r="A2171">
            <v>4420504</v>
          </cell>
          <cell r="C2171" t="str">
            <v>LOIRE-BRETAGNE</v>
          </cell>
          <cell r="D2171" t="str">
            <v>Bassin Loire</v>
          </cell>
          <cell r="H2171" t="str">
            <v>AUVERGNE-RHONE-ALPES</v>
          </cell>
          <cell r="I2171" t="str">
            <v>Loire</v>
          </cell>
          <cell r="J2171" t="str">
            <v>CHAZELLES-SUR-LAVIEU</v>
          </cell>
          <cell r="K2171" t="str">
            <v>Vanel</v>
          </cell>
          <cell r="Q2171">
            <v>4420504</v>
          </cell>
          <cell r="R2171" t="str">
            <v>amont pt RD44</v>
          </cell>
          <cell r="S2171" t="str">
            <v>Vanel à Chazelles-sur-lavieu</v>
          </cell>
          <cell r="T2171" t="str">
            <v>777403.88753098</v>
          </cell>
          <cell r="U2171" t="str">
            <v>6494926.27320911</v>
          </cell>
          <cell r="V2171" t="str">
            <v>RGF93 / Lambert 93</v>
          </cell>
        </row>
        <row r="2172">
          <cell r="A2172">
            <v>4420505</v>
          </cell>
          <cell r="C2172" t="str">
            <v>LOIRE-BRETAGNE</v>
          </cell>
          <cell r="D2172" t="str">
            <v>Bassin Loire</v>
          </cell>
          <cell r="H2172" t="str">
            <v>AUVERGNE-RHONE-ALPES</v>
          </cell>
          <cell r="I2172" t="str">
            <v>Loire</v>
          </cell>
          <cell r="J2172" t="str">
            <v>CHAZELLES-SUR-LAVIEU</v>
          </cell>
          <cell r="K2172" t="str">
            <v>Pinatel</v>
          </cell>
          <cell r="Q2172">
            <v>4420505</v>
          </cell>
          <cell r="R2172" t="str">
            <v>70 m amont confluence Curraize</v>
          </cell>
          <cell r="S2172" t="str">
            <v>Fridiere à Lavieu</v>
          </cell>
          <cell r="T2172" t="str">
            <v>780733.29434291</v>
          </cell>
          <cell r="U2172" t="str">
            <v>6494264.56415096</v>
          </cell>
          <cell r="V2172" t="str">
            <v>RGF93 / Lambert 93</v>
          </cell>
        </row>
        <row r="2173">
          <cell r="A2173">
            <v>4420507</v>
          </cell>
          <cell r="C2173" t="str">
            <v>LOIRE-BRETAGNE</v>
          </cell>
          <cell r="D2173" t="str">
            <v>Bassin Loire</v>
          </cell>
          <cell r="H2173" t="str">
            <v>AUVERGNE-RHONE-ALPES</v>
          </cell>
          <cell r="I2173" t="str">
            <v>Loire</v>
          </cell>
          <cell r="J2173" t="str">
            <v>VERRIERES-EN-FOREZ</v>
          </cell>
          <cell r="K2173" t="str">
            <v>Vernay</v>
          </cell>
          <cell r="Q2173">
            <v>4420507</v>
          </cell>
          <cell r="R2173" t="str">
            <v>amont du pont</v>
          </cell>
          <cell r="S2173" t="str">
            <v>Conol à Verrieres-en-forez</v>
          </cell>
          <cell r="T2173" t="str">
            <v>776780.23543464</v>
          </cell>
          <cell r="U2173" t="str">
            <v>6497137.60367882</v>
          </cell>
          <cell r="V2173" t="str">
            <v>RGF93 / Lambert 93</v>
          </cell>
        </row>
        <row r="2174">
          <cell r="A2174">
            <v>4420508</v>
          </cell>
          <cell r="C2174" t="str">
            <v>LOIRE-BRETAGNE</v>
          </cell>
          <cell r="D2174" t="str">
            <v>Bassin Loire</v>
          </cell>
          <cell r="H2174" t="str">
            <v>AUVERGNE-RHONE-ALPES</v>
          </cell>
          <cell r="I2174" t="str">
            <v>Loire</v>
          </cell>
          <cell r="J2174" t="str">
            <v>USSON-EN-FOREZ</v>
          </cell>
          <cell r="K2174" t="str">
            <v>Chalanconnet</v>
          </cell>
          <cell r="Q2174">
            <v>4420508</v>
          </cell>
          <cell r="R2174" t="str">
            <v>50 m amont chemin forestier, Bois de Trait</v>
          </cell>
          <cell r="S2174" t="str">
            <v>L'Aurelle à Usson-en-forez</v>
          </cell>
          <cell r="T2174" t="str">
            <v>776398.29142493</v>
          </cell>
          <cell r="U2174" t="str">
            <v>6480393.85343059</v>
          </cell>
          <cell r="V2174" t="str">
            <v>RGF93 / Lambert 93</v>
          </cell>
        </row>
        <row r="2175">
          <cell r="A2175">
            <v>4420509</v>
          </cell>
          <cell r="C2175" t="str">
            <v>LOIRE-BRETAGNE</v>
          </cell>
          <cell r="D2175" t="str">
            <v>Bassin Loire</v>
          </cell>
          <cell r="H2175" t="str">
            <v>AUVERGNE-RHONE-ALPES</v>
          </cell>
          <cell r="I2175" t="str">
            <v>Loire</v>
          </cell>
          <cell r="J2175" t="str">
            <v>LA CHAPELLE-EN-LAFAYE</v>
          </cell>
          <cell r="K2175" t="str">
            <v>Marcellier</v>
          </cell>
          <cell r="Q2175">
            <v>4420509</v>
          </cell>
          <cell r="R2175" t="str">
            <v>50 m amont ponceau chemin forestier</v>
          </cell>
          <cell r="S2175" t="str">
            <v>Le Chandieu à Chapelle-en-lafaye (la)</v>
          </cell>
          <cell r="T2175" t="str">
            <v>775856.11361988</v>
          </cell>
          <cell r="U2175" t="str">
            <v>6483022.09149928</v>
          </cell>
          <cell r="V2175" t="str">
            <v>RGF93 / Lambert 93</v>
          </cell>
        </row>
        <row r="2176">
          <cell r="A2176">
            <v>4420510</v>
          </cell>
          <cell r="C2176" t="str">
            <v>LOIRE-BRETAGNE</v>
          </cell>
          <cell r="D2176" t="str">
            <v>Bassin Loire</v>
          </cell>
          <cell r="H2176" t="str">
            <v>AUVERGNE-RHONE-ALPES</v>
          </cell>
          <cell r="I2176" t="str">
            <v>Loire</v>
          </cell>
          <cell r="J2176" t="str">
            <v>APINAC</v>
          </cell>
          <cell r="K2176" t="str">
            <v>Bois de pieyres</v>
          </cell>
          <cell r="Q2176">
            <v>4420510</v>
          </cell>
          <cell r="R2176" t="str">
            <v>aval passage busé dans le pré, 300 m aval RD24</v>
          </cell>
          <cell r="S2176" t="str">
            <v>Le Chandieu à Apinac</v>
          </cell>
          <cell r="T2176" t="str">
            <v>777240.20155858</v>
          </cell>
          <cell r="U2176" t="str">
            <v>6474706.84288030</v>
          </cell>
          <cell r="V2176" t="str">
            <v>RGF93 / Lambert 93</v>
          </cell>
        </row>
        <row r="2177">
          <cell r="A2177">
            <v>4420511</v>
          </cell>
          <cell r="C2177" t="str">
            <v>LOIRE-BRETAGNE</v>
          </cell>
          <cell r="D2177" t="str">
            <v>Bassin Loire</v>
          </cell>
          <cell r="H2177" t="str">
            <v>AUVERGNE-RHONE-ALPES</v>
          </cell>
          <cell r="I2177" t="str">
            <v>Loire</v>
          </cell>
          <cell r="J2177" t="str">
            <v>MERLE-LEIGNEC</v>
          </cell>
          <cell r="K2177" t="str">
            <v>Eclunes-Basses</v>
          </cell>
          <cell r="Q2177">
            <v>4420511</v>
          </cell>
          <cell r="R2177" t="str">
            <v>100 m aval passage GR3</v>
          </cell>
          <cell r="S2177" t="str">
            <v>Bezan à Merle</v>
          </cell>
          <cell r="T2177" t="str">
            <v>779766.43389433</v>
          </cell>
          <cell r="U2177" t="str">
            <v>6471474.30644771</v>
          </cell>
          <cell r="V2177" t="str">
            <v>RGF93 / Lambert 93</v>
          </cell>
        </row>
        <row r="2178">
          <cell r="A2178">
            <v>4420512</v>
          </cell>
          <cell r="C2178" t="str">
            <v>LOIRE-BRETAGNE</v>
          </cell>
          <cell r="D2178" t="str">
            <v>Bassin Loire</v>
          </cell>
          <cell r="H2178" t="str">
            <v>AUVERGNE-RHONE-ALPES</v>
          </cell>
          <cell r="I2178" t="str">
            <v>Loire</v>
          </cell>
          <cell r="J2178" t="str">
            <v>USSON-EN-FOREZ</v>
          </cell>
          <cell r="K2178" t="str">
            <v>Moulin Chapelle</v>
          </cell>
          <cell r="Q2178">
            <v>4420512</v>
          </cell>
          <cell r="R2178" t="str">
            <v>28 m aval passage busé La Chapelle</v>
          </cell>
          <cell r="S2178" t="str">
            <v>Le Moulin Chapelle à Usson-en-forez</v>
          </cell>
          <cell r="T2178" t="str">
            <v>769890.85663415</v>
          </cell>
          <cell r="U2178" t="str">
            <v>6476001.10701525</v>
          </cell>
          <cell r="V2178" t="str">
            <v>RGF93 / Lambert 93</v>
          </cell>
        </row>
        <row r="2179">
          <cell r="A2179">
            <v>4420513</v>
          </cell>
          <cell r="C2179" t="str">
            <v>LOIRE-BRETAGNE</v>
          </cell>
          <cell r="D2179" t="str">
            <v>Bassin Loire</v>
          </cell>
          <cell r="H2179" t="str">
            <v>AUVERGNE-RHONE-ALPES</v>
          </cell>
          <cell r="I2179" t="str">
            <v>Loire</v>
          </cell>
          <cell r="J2179" t="str">
            <v>SAIL-LES-BAINS</v>
          </cell>
          <cell r="K2179" t="str">
            <v>La Prairie</v>
          </cell>
          <cell r="Q2179">
            <v>4420513</v>
          </cell>
          <cell r="R2179" t="str">
            <v>50 m amont pont RD46</v>
          </cell>
          <cell r="S2179" t="str">
            <v>Maillerie à Sail-les-bains</v>
          </cell>
          <cell r="T2179" t="str">
            <v>765262.56082483</v>
          </cell>
          <cell r="U2179" t="str">
            <v>6569825.75031033</v>
          </cell>
          <cell r="V2179" t="str">
            <v>RGF93 / Lambert 93</v>
          </cell>
        </row>
        <row r="2180">
          <cell r="A2180">
            <v>4420514</v>
          </cell>
          <cell r="C2180" t="str">
            <v>LOIRE-BRETAGNE</v>
          </cell>
          <cell r="D2180" t="str">
            <v>Bassin Loire</v>
          </cell>
          <cell r="H2180" t="str">
            <v>AUVERGNE-RHONE-ALPES</v>
          </cell>
          <cell r="I2180" t="str">
            <v>Loire</v>
          </cell>
          <cell r="J2180" t="str">
            <v>SAIL-LES-BAINS</v>
          </cell>
          <cell r="K2180" t="str">
            <v>Station thermale</v>
          </cell>
          <cell r="Q2180">
            <v>4420514</v>
          </cell>
          <cell r="R2180" t="str">
            <v>amont de la station thermale</v>
          </cell>
          <cell r="S2180" t="str">
            <v>Fongornay à Sail-les-bains</v>
          </cell>
          <cell r="T2180" t="str">
            <v>764410.87496042</v>
          </cell>
          <cell r="U2180" t="str">
            <v>6570957.03647325</v>
          </cell>
          <cell r="V2180" t="str">
            <v>RGF93 / Lambert 93</v>
          </cell>
        </row>
        <row r="2181">
          <cell r="A2181">
            <v>4420515</v>
          </cell>
          <cell r="C2181" t="str">
            <v>LOIRE-BRETAGNE</v>
          </cell>
          <cell r="D2181" t="str">
            <v>Bassin Loire</v>
          </cell>
          <cell r="H2181" t="str">
            <v>AUVERGNE-RHONE-ALPES</v>
          </cell>
          <cell r="I2181" t="str">
            <v>Loire</v>
          </cell>
          <cell r="J2181" t="str">
            <v>SAIL-LES-BAINS</v>
          </cell>
          <cell r="K2181" t="str">
            <v>Moulin Genost</v>
          </cell>
          <cell r="Q2181">
            <v>4420515</v>
          </cell>
          <cell r="R2181" t="str">
            <v>aval RD115</v>
          </cell>
          <cell r="S2181" t="str">
            <v>Fongornay à Sail-les-bains</v>
          </cell>
          <cell r="T2181" t="str">
            <v>762231.52880643</v>
          </cell>
          <cell r="U2181" t="str">
            <v>6571291.25592484</v>
          </cell>
          <cell r="V2181" t="str">
            <v>RGF93 / Lambert 93</v>
          </cell>
        </row>
        <row r="2182">
          <cell r="A2182">
            <v>4420516</v>
          </cell>
          <cell r="C2182" t="str">
            <v>LOIRE-BRETAGNE</v>
          </cell>
          <cell r="D2182" t="str">
            <v>Bassin Loire</v>
          </cell>
          <cell r="H2182" t="str">
            <v>AUVERGNE-RHONE-ALPES</v>
          </cell>
          <cell r="I2182" t="str">
            <v>Loire</v>
          </cell>
          <cell r="J2182" t="str">
            <v>SAINT-MARTIN-D'ESTREAUX</v>
          </cell>
          <cell r="K2182" t="str">
            <v>Gauthiere</v>
          </cell>
          <cell r="Q2182">
            <v>4420516</v>
          </cell>
          <cell r="R2182" t="str">
            <v>amont de la RN7</v>
          </cell>
          <cell r="S2182" t="str">
            <v>Le Pont de Foin à Saint-martin-d'estreaux</v>
          </cell>
          <cell r="T2182" t="str">
            <v>764180.84276069</v>
          </cell>
          <cell r="U2182" t="str">
            <v>6566807.45600511</v>
          </cell>
          <cell r="V2182" t="str">
            <v>RGF93 / Lambert 93</v>
          </cell>
        </row>
        <row r="2183">
          <cell r="A2183">
            <v>4420517</v>
          </cell>
          <cell r="C2183" t="str">
            <v>LOIRE-BRETAGNE</v>
          </cell>
          <cell r="D2183" t="str">
            <v>Bassin Loire</v>
          </cell>
          <cell r="H2183" t="str">
            <v>AUVERGNE-RHONE-ALPES</v>
          </cell>
          <cell r="I2183" t="str">
            <v>Loire</v>
          </cell>
          <cell r="J2183" t="str">
            <v>LE CROZET</v>
          </cell>
          <cell r="K2183" t="str">
            <v>Le Lavoir</v>
          </cell>
          <cell r="Q2183">
            <v>4420517</v>
          </cell>
          <cell r="R2183" t="str">
            <v>amont petite route</v>
          </cell>
          <cell r="S2183" t="str">
            <v>Belle Riviere à Crozet (le)</v>
          </cell>
          <cell r="T2183" t="str">
            <v>765748.60487895</v>
          </cell>
          <cell r="U2183" t="str">
            <v>6563753.70671227</v>
          </cell>
          <cell r="V2183" t="str">
            <v>RGF93 / Lambert 93</v>
          </cell>
        </row>
        <row r="2184">
          <cell r="A2184">
            <v>4420518</v>
          </cell>
          <cell r="C2184" t="str">
            <v>LOIRE-BRETAGNE</v>
          </cell>
          <cell r="D2184" t="str">
            <v>Bassin Loire</v>
          </cell>
          <cell r="H2184" t="str">
            <v>AUVERGNE-RHONE-ALPES</v>
          </cell>
          <cell r="I2184" t="str">
            <v>Loire</v>
          </cell>
          <cell r="J2184" t="str">
            <v>LA PACAUDIERE</v>
          </cell>
          <cell r="K2184" t="str">
            <v>Les Bardons</v>
          </cell>
          <cell r="Q2184">
            <v>4420518</v>
          </cell>
          <cell r="R2184" t="str">
            <v>aval RD35</v>
          </cell>
          <cell r="S2184" t="str">
            <v>Bardon à Pacaudiere (la)</v>
          </cell>
          <cell r="T2184" t="str">
            <v>767901.89758865</v>
          </cell>
          <cell r="U2184" t="str">
            <v>6564707.62364982</v>
          </cell>
          <cell r="V2184" t="str">
            <v>RGF93 / Lambert 93</v>
          </cell>
        </row>
        <row r="2185">
          <cell r="A2185">
            <v>4420519</v>
          </cell>
          <cell r="C2185" t="str">
            <v>LOIRE-BRETAGNE</v>
          </cell>
          <cell r="D2185" t="str">
            <v>Bassin Loire</v>
          </cell>
          <cell r="H2185" t="str">
            <v>AUVERGNE-RHONE-ALPES</v>
          </cell>
          <cell r="I2185" t="str">
            <v>Loire</v>
          </cell>
          <cell r="J2185" t="str">
            <v>SAINT-BONNET-DES-QUARTS</v>
          </cell>
          <cell r="K2185" t="str">
            <v>Le Verger</v>
          </cell>
          <cell r="Q2185">
            <v>4420519</v>
          </cell>
          <cell r="R2185" t="str">
            <v>amont immédiat du ponceau</v>
          </cell>
          <cell r="S2185" t="str">
            <v>La Teyssonne à Saint-bonnet-des-quarts</v>
          </cell>
          <cell r="T2185" t="str">
            <v>764447.99286409</v>
          </cell>
          <cell r="U2185" t="str">
            <v>6557662.87457727</v>
          </cell>
          <cell r="V2185" t="str">
            <v>RGF93 / Lambert 93</v>
          </cell>
        </row>
        <row r="2186">
          <cell r="A2186">
            <v>4420521</v>
          </cell>
          <cell r="C2186" t="str">
            <v>LOIRE-BRETAGNE</v>
          </cell>
          <cell r="D2186" t="str">
            <v>Bassin Loire</v>
          </cell>
          <cell r="H2186" t="str">
            <v>AUVERGNE-RHONE-ALPES</v>
          </cell>
          <cell r="I2186" t="str">
            <v>Loire</v>
          </cell>
          <cell r="J2186" t="str">
            <v>SAINT-MAURICE-EN-GOURGOIS</v>
          </cell>
          <cell r="K2186" t="str">
            <v>pont RD 105</v>
          </cell>
          <cell r="Q2186">
            <v>4420521</v>
          </cell>
          <cell r="R2186" t="str">
            <v>amont du pont</v>
          </cell>
          <cell r="S2186" t="str">
            <v>L'Ecoleze à Perigneux</v>
          </cell>
          <cell r="T2186" t="str">
            <v>791064.16569948</v>
          </cell>
          <cell r="U2186" t="str">
            <v>6480876.71065680</v>
          </cell>
          <cell r="V2186" t="str">
            <v>RGF93 / Lambert 93</v>
          </cell>
        </row>
        <row r="2187">
          <cell r="A2187">
            <v>4420523</v>
          </cell>
          <cell r="C2187" t="str">
            <v>LOIRE-BRETAGNE</v>
          </cell>
          <cell r="D2187" t="str">
            <v>Bassin Loire</v>
          </cell>
          <cell r="H2187" t="str">
            <v>AUVERGNE-RHONE-ALPES</v>
          </cell>
          <cell r="I2187" t="str">
            <v>Loire</v>
          </cell>
          <cell r="J2187" t="str">
            <v>SAIL-SOUS-COUZAN</v>
          </cell>
          <cell r="K2187" t="str">
            <v>Praval</v>
          </cell>
          <cell r="Q2187">
            <v>4420523</v>
          </cell>
          <cell r="R2187" t="str">
            <v>Amont: Ancien seuil.</v>
          </cell>
          <cell r="S2187" t="str">
            <v>Chagnon à Sail-sous-couzan</v>
          </cell>
          <cell r="T2187" t="str">
            <v>773849.38481107</v>
          </cell>
          <cell r="U2187" t="str">
            <v>6514974.75528264</v>
          </cell>
          <cell r="V2187" t="str">
            <v>RGF93 / Lambert 93</v>
          </cell>
        </row>
        <row r="2188">
          <cell r="A2188">
            <v>4420524</v>
          </cell>
          <cell r="C2188" t="str">
            <v>LOIRE-BRETAGNE</v>
          </cell>
          <cell r="D2188" t="str">
            <v>Bassin Loire</v>
          </cell>
          <cell r="H2188" t="str">
            <v>AUVERGNE-RHONE-ALPES</v>
          </cell>
          <cell r="I2188" t="str">
            <v>Loire</v>
          </cell>
          <cell r="J2188" t="str">
            <v>SAINT-GEORGES-EN-COUZAN</v>
          </cell>
          <cell r="K2188" t="str">
            <v>Les Grandes Combes</v>
          </cell>
          <cell r="Q2188">
            <v>4420524</v>
          </cell>
          <cell r="R2188" t="str">
            <v>Fin station 90 m en aval du pont.</v>
          </cell>
          <cell r="S2188" t="str">
            <v>Chagnon à Saint-just-en-bas</v>
          </cell>
          <cell r="T2188" t="str">
            <v>770629.09860578</v>
          </cell>
          <cell r="U2188" t="str">
            <v>6514137.84413395</v>
          </cell>
          <cell r="V2188" t="str">
            <v>RGF93 / Lambert 93</v>
          </cell>
        </row>
        <row r="2189">
          <cell r="A2189">
            <v>4420525</v>
          </cell>
          <cell r="C2189" t="str">
            <v>LOIRE-BRETAGNE</v>
          </cell>
          <cell r="D2189" t="str">
            <v>Bassin Loire</v>
          </cell>
          <cell r="H2189" t="str">
            <v>AUVERGNE-RHONE-ALPES</v>
          </cell>
          <cell r="I2189" t="str">
            <v>Loire</v>
          </cell>
          <cell r="J2189" t="str">
            <v>SAINT-JUST-EN-BAS</v>
          </cell>
          <cell r="K2189" t="str">
            <v>La Colonge</v>
          </cell>
          <cell r="Q2189">
            <v>4420525</v>
          </cell>
          <cell r="R2189" t="str">
            <v>Amont immédiat du pont.</v>
          </cell>
          <cell r="S2189" t="str">
            <v>Chagnon à Saint-just-en-bas</v>
          </cell>
          <cell r="T2189" t="str">
            <v>768684.67707723</v>
          </cell>
          <cell r="U2189" t="str">
            <v>6514593.95757221</v>
          </cell>
          <cell r="V2189" t="str">
            <v>RGF93 / Lambert 93</v>
          </cell>
        </row>
        <row r="2190">
          <cell r="A2190">
            <v>4420526</v>
          </cell>
          <cell r="C2190" t="str">
            <v>LOIRE-BRETAGNE</v>
          </cell>
          <cell r="D2190" t="str">
            <v>Bassin Loire</v>
          </cell>
          <cell r="H2190" t="str">
            <v>AUVERGNE-RHONE-ALPES</v>
          </cell>
          <cell r="I2190" t="str">
            <v>Loire</v>
          </cell>
          <cell r="J2190" t="str">
            <v>PRALONG</v>
          </cell>
          <cell r="K2190" t="str">
            <v>Rangon</v>
          </cell>
          <cell r="Q2190">
            <v>4420526</v>
          </cell>
          <cell r="R2190" t="str">
            <v>Aval: Passerelle</v>
          </cell>
          <cell r="S2190" t="str">
            <v>Pralong à Pralong</v>
          </cell>
          <cell r="T2190" t="str">
            <v>778502.10625202</v>
          </cell>
          <cell r="U2190" t="str">
            <v>6507538.75577243</v>
          </cell>
          <cell r="V2190" t="str">
            <v>RGF93 / Lambert 93</v>
          </cell>
        </row>
        <row r="2191">
          <cell r="A2191">
            <v>4420527</v>
          </cell>
          <cell r="C2191" t="str">
            <v>LOIRE-BRETAGNE</v>
          </cell>
          <cell r="D2191" t="str">
            <v>Bassin Loire</v>
          </cell>
          <cell r="H2191" t="str">
            <v>AUVERGNE-RHONE-ALPES</v>
          </cell>
          <cell r="I2191" t="str">
            <v>Loire</v>
          </cell>
          <cell r="J2191" t="str">
            <v>PRALONG</v>
          </cell>
          <cell r="K2191" t="str">
            <v>Le Bois de Lard</v>
          </cell>
          <cell r="Q2191">
            <v>4420527</v>
          </cell>
          <cell r="R2191" t="str">
            <v>Début: 100 m en amont des prés dans le bois.</v>
          </cell>
          <cell r="S2191" t="str">
            <v>Pralong à Pralong</v>
          </cell>
          <cell r="T2191" t="str">
            <v>777417.48995179</v>
          </cell>
          <cell r="U2191" t="str">
            <v>6507118.34471687</v>
          </cell>
          <cell r="V2191" t="str">
            <v>RGF93 / Lambert 93</v>
          </cell>
        </row>
        <row r="2192">
          <cell r="A2192">
            <v>4420528</v>
          </cell>
          <cell r="C2192" t="str">
            <v>LOIRE-BRETAGNE</v>
          </cell>
          <cell r="D2192" t="str">
            <v>Bassin Loire</v>
          </cell>
          <cell r="H2192" t="str">
            <v>AUVERGNE-RHONE-ALPES</v>
          </cell>
          <cell r="I2192" t="str">
            <v>Loire</v>
          </cell>
          <cell r="J2192" t="str">
            <v>PALOGNEUX</v>
          </cell>
          <cell r="K2192" t="str">
            <v>Poizat</v>
          </cell>
          <cell r="Q2192">
            <v>4420528</v>
          </cell>
          <cell r="R2192" t="str">
            <v>150 m en aval du pont du chemin</v>
          </cell>
          <cell r="S2192" t="str">
            <v>Chagnon à Palogneux</v>
          </cell>
          <cell r="T2192" t="str">
            <v>771846.83718653</v>
          </cell>
          <cell r="U2192" t="str">
            <v>6515174.59200451</v>
          </cell>
          <cell r="V2192" t="str">
            <v>RGF93 / Lambert 93</v>
          </cell>
        </row>
        <row r="2193">
          <cell r="A2193">
            <v>4420529</v>
          </cell>
          <cell r="C2193" t="str">
            <v>LOIRE-BRETAGNE</v>
          </cell>
          <cell r="D2193" t="str">
            <v>Bassin Loire</v>
          </cell>
          <cell r="H2193" t="str">
            <v>AUVERGNE-RHONE-ALPES</v>
          </cell>
          <cell r="I2193" t="str">
            <v>Loire</v>
          </cell>
          <cell r="J2193" t="str">
            <v>SAINT-JUST-EN-BAS</v>
          </cell>
          <cell r="K2193" t="str">
            <v>Le Mont</v>
          </cell>
          <cell r="Q2193">
            <v>4420529</v>
          </cell>
          <cell r="R2193" t="str">
            <v>Amont passage à gué dans prairie</v>
          </cell>
          <cell r="S2193" t="str">
            <v>Chagnon à Saint-just-en-bas</v>
          </cell>
          <cell r="T2193" t="str">
            <v>769075.62741051</v>
          </cell>
          <cell r="U2193" t="str">
            <v>6514510.71056264</v>
          </cell>
          <cell r="V2193" t="str">
            <v>RGF93 / Lambert 93</v>
          </cell>
        </row>
        <row r="2194">
          <cell r="A2194">
            <v>4420530</v>
          </cell>
          <cell r="C2194" t="str">
            <v>LOIRE-BRETAGNE</v>
          </cell>
          <cell r="D2194" t="str">
            <v>Bassin Loire</v>
          </cell>
          <cell r="H2194" t="str">
            <v>AUVERGNE-RHONE-ALPES</v>
          </cell>
          <cell r="I2194" t="str">
            <v>Loire</v>
          </cell>
          <cell r="J2194" t="str">
            <v>SAINT-JUST-EN-BAS</v>
          </cell>
          <cell r="K2194" t="str">
            <v>La Roche</v>
          </cell>
          <cell r="Q2194">
            <v>4420530</v>
          </cell>
          <cell r="R2194" t="str">
            <v>Amont immédiat pont.</v>
          </cell>
          <cell r="S2194" t="str">
            <v>Chagnon à Saint-just-en-bas</v>
          </cell>
          <cell r="T2194" t="str">
            <v>767863.06844112</v>
          </cell>
          <cell r="U2194" t="str">
            <v>6514790.76186844</v>
          </cell>
          <cell r="V2194" t="str">
            <v>RGF93 / Lambert 93</v>
          </cell>
        </row>
        <row r="2195">
          <cell r="A2195">
            <v>4420531</v>
          </cell>
          <cell r="C2195" t="str">
            <v>LOIRE-BRETAGNE</v>
          </cell>
          <cell r="D2195" t="str">
            <v>Bassin Loire</v>
          </cell>
          <cell r="H2195" t="str">
            <v>AUVERGNE-RHONE-ALPES</v>
          </cell>
          <cell r="I2195" t="str">
            <v>Loire</v>
          </cell>
          <cell r="J2195" t="str">
            <v>SAIL-SOUS-COUZAN</v>
          </cell>
          <cell r="K2195" t="str">
            <v>Prachaille</v>
          </cell>
          <cell r="Q2195">
            <v>4420531</v>
          </cell>
          <cell r="R2195" t="str">
            <v>Fin station à la passerelle</v>
          </cell>
          <cell r="S2195" t="str">
            <v>Chagnon à Sail-sous-couzan</v>
          </cell>
          <cell r="T2195" t="str">
            <v>774831.24133181</v>
          </cell>
          <cell r="U2195" t="str">
            <v>6514941.44240587</v>
          </cell>
          <cell r="V2195" t="str">
            <v>RGF93 / Lambert 93</v>
          </cell>
        </row>
        <row r="2196">
          <cell r="A2196">
            <v>6420151</v>
          </cell>
          <cell r="C2196" t="str">
            <v>RHONE-MEDITERRANEE</v>
          </cell>
          <cell r="D2196" t="str">
            <v>Bassin Rhône</v>
          </cell>
          <cell r="F2196" t="str">
            <v>V3100560</v>
          </cell>
          <cell r="G2196" t="str">
            <v>Ruisseau de Janon</v>
          </cell>
          <cell r="H2196" t="str">
            <v>AUVERGNE-RHONE-ALPES</v>
          </cell>
          <cell r="I2196" t="str">
            <v>Loire</v>
          </cell>
          <cell r="J2196" t="str">
            <v>SAINT-ETIENNE</v>
          </cell>
          <cell r="K2196" t="str">
            <v>Terrenoire</v>
          </cell>
          <cell r="Q2196">
            <v>6420151</v>
          </cell>
          <cell r="R2196" t="str">
            <v>Aval pont des adrets</v>
          </cell>
          <cell r="S2196" t="str">
            <v>Le Janon à Saint-etienne</v>
          </cell>
          <cell r="T2196" t="str">
            <v>813494.84390574</v>
          </cell>
          <cell r="U2196" t="str">
            <v>6481218.35723320</v>
          </cell>
          <cell r="V2196" t="str">
            <v>RGF93 / Lambert 93</v>
          </cell>
        </row>
        <row r="2197">
          <cell r="A2197">
            <v>6420526</v>
          </cell>
          <cell r="C2197" t="str">
            <v>RHONE-MEDITERRANEE</v>
          </cell>
          <cell r="D2197" t="str">
            <v>Bassin Rhône</v>
          </cell>
          <cell r="F2197" t="str">
            <v>V3100660</v>
          </cell>
          <cell r="G2197" t="str">
            <v>Ruisseau d'Onzion</v>
          </cell>
          <cell r="H2197" t="str">
            <v>AUVERGNE-RHONE-ALPES</v>
          </cell>
          <cell r="I2197" t="str">
            <v>Loire</v>
          </cell>
          <cell r="J2197" t="str">
            <v>SAINT-CHAMOND</v>
          </cell>
          <cell r="K2197" t="str">
            <v>Voron</v>
          </cell>
          <cell r="Q2197">
            <v>6420526</v>
          </cell>
          <cell r="R2197" t="str">
            <v>amont voie SNCF</v>
          </cell>
          <cell r="S2197" t="str">
            <v>L'Onzion à Horme (l')</v>
          </cell>
          <cell r="T2197" t="str">
            <v>820518.16971139</v>
          </cell>
          <cell r="U2197" t="str">
            <v>6487977.38168468</v>
          </cell>
          <cell r="V2197" t="str">
            <v>RGF93 / Lambert 93</v>
          </cell>
        </row>
        <row r="2198">
          <cell r="A2198">
            <v>6420527</v>
          </cell>
          <cell r="C2198" t="str">
            <v>RHONE-MEDITERRANEE</v>
          </cell>
          <cell r="D2198" t="str">
            <v>Bassin Rhône</v>
          </cell>
          <cell r="F2198" t="str">
            <v>V3100560</v>
          </cell>
          <cell r="G2198" t="str">
            <v>Ruisseau de Janon</v>
          </cell>
          <cell r="H2198" t="str">
            <v>AUVERGNE-RHONE-ALPES</v>
          </cell>
          <cell r="I2198" t="str">
            <v>Loire</v>
          </cell>
          <cell r="J2198" t="str">
            <v>SAINT-ETIENNE</v>
          </cell>
          <cell r="K2198" t="str">
            <v>la Gamotière</v>
          </cell>
          <cell r="Q2198">
            <v>6420527</v>
          </cell>
          <cell r="R2198" t="str">
            <v>amont pont Gamotière</v>
          </cell>
          <cell r="S2198" t="str">
            <v>Le Janon à Saint-etienne</v>
          </cell>
          <cell r="T2198" t="str">
            <v>812424.95266467</v>
          </cell>
          <cell r="U2198" t="str">
            <v>6481587.14566302</v>
          </cell>
          <cell r="V2198" t="str">
            <v>RGF93 / Lambert 93</v>
          </cell>
        </row>
        <row r="2199">
          <cell r="A2199">
            <v>4420162</v>
          </cell>
          <cell r="C2199" t="str">
            <v>LOIRE-BRETAGNE</v>
          </cell>
          <cell r="D2199" t="str">
            <v>Bassin Loire</v>
          </cell>
          <cell r="H2199" t="str">
            <v>AUVERGNE-RHONE-ALPES</v>
          </cell>
          <cell r="I2199" t="str">
            <v>Loire</v>
          </cell>
          <cell r="J2199" t="str">
            <v>UNIEUX</v>
          </cell>
          <cell r="K2199" t="str">
            <v>Amont pont de boiron</v>
          </cell>
          <cell r="Q2199">
            <v>4420162</v>
          </cell>
          <cell r="R2199" t="str">
            <v>NR</v>
          </cell>
          <cell r="S2199" t="str">
            <v>L'Ondaine à Unieux</v>
          </cell>
          <cell r="T2199" t="str">
            <v>798090.48657870</v>
          </cell>
          <cell r="U2199" t="str">
            <v>6479427.21547750</v>
          </cell>
          <cell r="V2199" t="str">
            <v>RGF93 / Lambert 93</v>
          </cell>
        </row>
        <row r="2200">
          <cell r="A2200">
            <v>4420163</v>
          </cell>
          <cell r="C2200" t="str">
            <v>LOIRE-BRETAGNE</v>
          </cell>
          <cell r="D2200" t="str">
            <v>Bassin Loire</v>
          </cell>
          <cell r="H2200" t="str">
            <v>AUVERGNE-RHONE-ALPES</v>
          </cell>
          <cell r="I2200" t="str">
            <v>Loire</v>
          </cell>
          <cell r="J2200" t="str">
            <v>LE CHAMBON-FEUGEROLLES</v>
          </cell>
          <cell r="K2200" t="str">
            <v>Aval pont d10</v>
          </cell>
          <cell r="Q2200">
            <v>4420163</v>
          </cell>
          <cell r="R2200" t="str">
            <v>NR</v>
          </cell>
          <cell r="S2200" t="str">
            <v>L'Ondaine au Chambon-feugerolles</v>
          </cell>
          <cell r="T2200" t="str">
            <v>803312.17971696</v>
          </cell>
          <cell r="U2200" t="str">
            <v>6478418.65911636</v>
          </cell>
          <cell r="V2200" t="str">
            <v>RGF93 / Lambert 93</v>
          </cell>
        </row>
        <row r="2201">
          <cell r="A2201">
            <v>4420164</v>
          </cell>
          <cell r="C2201" t="str">
            <v>LOIRE-BRETAGNE</v>
          </cell>
          <cell r="D2201" t="str">
            <v>Bassin Loire</v>
          </cell>
          <cell r="H2201" t="str">
            <v>AUVERGNE-RHONE-ALPES</v>
          </cell>
          <cell r="I2201" t="str">
            <v>Loire</v>
          </cell>
          <cell r="J2201" t="str">
            <v>FIRMINY</v>
          </cell>
          <cell r="K2201" t="str">
            <v>Chazeau</v>
          </cell>
          <cell r="Q2201">
            <v>4420164</v>
          </cell>
          <cell r="R2201" t="str">
            <v>Aval stade et amont lycee</v>
          </cell>
          <cell r="S2201" t="str">
            <v>La Gampille à Firminy</v>
          </cell>
          <cell r="T2201" t="str">
            <v>799849.86731829</v>
          </cell>
          <cell r="U2201" t="str">
            <v>6475430.85042209</v>
          </cell>
          <cell r="V2201" t="str">
            <v>RGF93 / Lambert 93</v>
          </cell>
        </row>
        <row r="2202">
          <cell r="A2202">
            <v>4420165</v>
          </cell>
          <cell r="C2202" t="str">
            <v>LOIRE-BRETAGNE</v>
          </cell>
          <cell r="D2202" t="str">
            <v>Bassin Loire</v>
          </cell>
          <cell r="H2202" t="str">
            <v>AUVERGNE-RHONE-ALPES</v>
          </cell>
          <cell r="I2202" t="str">
            <v>Loire</v>
          </cell>
          <cell r="J2202" t="str">
            <v>LE CHAMBON-FEUGEROLLES</v>
          </cell>
          <cell r="K2202" t="str">
            <v>Ancienne pisciculture federale</v>
          </cell>
          <cell r="Q2202">
            <v>4420165</v>
          </cell>
          <cell r="R2202" t="str">
            <v>Amont immediat du batiment</v>
          </cell>
          <cell r="S2202" t="str">
            <v>Le Valcherie au Chambon-feugerolles</v>
          </cell>
          <cell r="T2202" t="str">
            <v>804898.56536096</v>
          </cell>
          <cell r="U2202" t="str">
            <v>6476401.97004180</v>
          </cell>
          <cell r="V2202" t="str">
            <v>RGF93 / Lambert 93</v>
          </cell>
        </row>
        <row r="2203">
          <cell r="A2203">
            <v>4420166</v>
          </cell>
          <cell r="C2203" t="str">
            <v>LOIRE-BRETAGNE</v>
          </cell>
          <cell r="D2203" t="str">
            <v>Bassin Loire</v>
          </cell>
          <cell r="H2203" t="str">
            <v>AUVERGNE-RHONE-ALPES</v>
          </cell>
          <cell r="I2203" t="str">
            <v>Loire</v>
          </cell>
          <cell r="J2203" t="str">
            <v>FIRMINY</v>
          </cell>
          <cell r="K2203" t="str">
            <v>Moulin des brosses</v>
          </cell>
          <cell r="Q2203">
            <v>4420166</v>
          </cell>
          <cell r="R2203" t="str">
            <v>NR</v>
          </cell>
          <cell r="S2203" t="str">
            <v>L' Echapre à Firminy</v>
          </cell>
          <cell r="T2203" t="str">
            <v>802224.20653883</v>
          </cell>
          <cell r="U2203" t="str">
            <v>6476192.93973156</v>
          </cell>
          <cell r="V2203" t="str">
            <v>RGF93 / Lambert 93</v>
          </cell>
        </row>
        <row r="2204">
          <cell r="A2204">
            <v>4420167</v>
          </cell>
          <cell r="C2204" t="str">
            <v>LOIRE-BRETAGNE</v>
          </cell>
          <cell r="D2204" t="str">
            <v>Bassin Loire</v>
          </cell>
          <cell r="H2204" t="str">
            <v>AUVERGNE-RHONE-ALPES</v>
          </cell>
          <cell r="I2204" t="str">
            <v>Loire</v>
          </cell>
          <cell r="J2204" t="str">
            <v>LE CHAMBON-FEUGEROLLES</v>
          </cell>
          <cell r="K2204" t="str">
            <v>Aqueduc</v>
          </cell>
          <cell r="Q2204">
            <v>4420167</v>
          </cell>
          <cell r="R2204" t="str">
            <v>Amont aqueduc</v>
          </cell>
          <cell r="S2204" t="str">
            <v>Le Cotatey au Chambon-feugerolles</v>
          </cell>
          <cell r="T2204" t="str">
            <v>805521.94040322</v>
          </cell>
          <cell r="U2204" t="str">
            <v>6477803.39108339</v>
          </cell>
          <cell r="V2204" t="str">
            <v>RGF93 / Lambert 93</v>
          </cell>
        </row>
        <row r="2205">
          <cell r="A2205">
            <v>4420168</v>
          </cell>
          <cell r="C2205" t="str">
            <v>LOIRE-BRETAGNE</v>
          </cell>
          <cell r="D2205" t="str">
            <v>Bassin Loire</v>
          </cell>
          <cell r="H2205" t="str">
            <v>AUVERGNE-RHONE-ALPES</v>
          </cell>
          <cell r="I2205" t="str">
            <v>Loire</v>
          </cell>
          <cell r="J2205" t="str">
            <v>LE CHAMBON-FEUGEROLLES</v>
          </cell>
          <cell r="K2205" t="str">
            <v>Bassin carot</v>
          </cell>
          <cell r="Q2205">
            <v>4420168</v>
          </cell>
          <cell r="R2205" t="str">
            <v>Amont et aval du pont</v>
          </cell>
          <cell r="S2205" t="str">
            <v>Le Cotatey au Chambon-feugerolles</v>
          </cell>
          <cell r="T2205" t="str">
            <v>805180.78070142</v>
          </cell>
          <cell r="U2205" t="str">
            <v>6478452.71046272</v>
          </cell>
          <cell r="V2205" t="str">
            <v>RGF93 / Lambert 93</v>
          </cell>
        </row>
        <row r="2206">
          <cell r="A2206">
            <v>4420169</v>
          </cell>
          <cell r="C2206" t="str">
            <v>LOIRE-BRETAGNE</v>
          </cell>
          <cell r="D2206" t="str">
            <v>Bassin Loire</v>
          </cell>
          <cell r="H2206" t="str">
            <v>AUVERGNE-RHONE-ALPES</v>
          </cell>
          <cell r="I2206" t="str">
            <v>Loire</v>
          </cell>
          <cell r="J2206" t="str">
            <v>UNIEUX</v>
          </cell>
          <cell r="K2206" t="str">
            <v>Pont de la rue de massenet</v>
          </cell>
          <cell r="Q2206">
            <v>4420169</v>
          </cell>
          <cell r="R2206" t="str">
            <v>Du pont au 1er seuil</v>
          </cell>
          <cell r="S2206" t="str">
            <v>L' Egotay à Unieux</v>
          </cell>
          <cell r="T2206" t="str">
            <v>799195.10870115</v>
          </cell>
          <cell r="U2206" t="str">
            <v>6480087.21434062</v>
          </cell>
          <cell r="V2206" t="str">
            <v>RGF93 / Lambert 93</v>
          </cell>
        </row>
        <row r="2207">
          <cell r="A2207">
            <v>4420180</v>
          </cell>
          <cell r="C2207" t="str">
            <v>LOIRE-BRETAGNE</v>
          </cell>
          <cell r="D2207" t="str">
            <v>Bassin Loire</v>
          </cell>
          <cell r="H2207" t="str">
            <v>AUVERGNE-RHONE-ALPES</v>
          </cell>
          <cell r="I2207" t="str">
            <v>Loire</v>
          </cell>
          <cell r="J2207" t="str">
            <v>TRELINS</v>
          </cell>
          <cell r="K2207" t="str">
            <v>Stade de trelins</v>
          </cell>
          <cell r="Q2207">
            <v>4420180</v>
          </cell>
          <cell r="R2207" t="str">
            <v>Parcours no kill</v>
          </cell>
          <cell r="S2207" t="str">
            <v>Le Lignon à Trelins</v>
          </cell>
          <cell r="T2207" t="str">
            <v>778674.66549203</v>
          </cell>
          <cell r="U2207" t="str">
            <v>6515505.28679507</v>
          </cell>
          <cell r="V2207" t="str">
            <v>RGF93 / Lambert 93</v>
          </cell>
        </row>
        <row r="2208">
          <cell r="A2208">
            <v>4420181</v>
          </cell>
          <cell r="C2208" t="str">
            <v>LOIRE-BRETAGNE</v>
          </cell>
          <cell r="D2208" t="str">
            <v>Bassin Loire</v>
          </cell>
          <cell r="H2208" t="str">
            <v>AUVERGNE-RHONE-ALPES</v>
          </cell>
          <cell r="I2208" t="str">
            <v>Loire</v>
          </cell>
          <cell r="J2208" t="str">
            <v>SAINTE-AGATHE-LA-BOUTERESSE</v>
          </cell>
          <cell r="K2208" t="str">
            <v>Foriat</v>
          </cell>
          <cell r="Q2208">
            <v>4420181</v>
          </cell>
          <cell r="R2208" t="str">
            <v>NR</v>
          </cell>
          <cell r="S2208" t="str">
            <v>Le Lignon à Montverdun</v>
          </cell>
          <cell r="T2208" t="str">
            <v>779743.01559246</v>
          </cell>
          <cell r="U2208" t="str">
            <v>6515421.27951821</v>
          </cell>
          <cell r="V2208" t="str">
            <v>RGF93 / Lambert 93</v>
          </cell>
        </row>
        <row r="2209">
          <cell r="A2209">
            <v>4420368</v>
          </cell>
          <cell r="C2209" t="str">
            <v>LOIRE-BRETAGNE</v>
          </cell>
          <cell r="D2209" t="str">
            <v>Bassin Loire</v>
          </cell>
          <cell r="H2209" t="str">
            <v>AUVERGNE-RHONE-ALPES</v>
          </cell>
          <cell r="I2209" t="str">
            <v>Loire</v>
          </cell>
          <cell r="J2209" t="str">
            <v>LE CHAMBON-FEUGEROLLES</v>
          </cell>
          <cell r="K2209" t="str">
            <v>Aval boule Boers</v>
          </cell>
          <cell r="Q2209">
            <v>4420368</v>
          </cell>
          <cell r="R2209" t="str">
            <v>aval station = fin batiment de la voirie</v>
          </cell>
          <cell r="S2209" t="str">
            <v>L'Ondaine au Chambon-feugerolles</v>
          </cell>
          <cell r="T2209" t="str">
            <v>803222.74792175</v>
          </cell>
          <cell r="U2209" t="str">
            <v>6478358.47528990</v>
          </cell>
          <cell r="V2209" t="str">
            <v>RGF93 / Lambert 93</v>
          </cell>
        </row>
        <row r="2210">
          <cell r="A2210">
            <v>6420015</v>
          </cell>
          <cell r="C2210" t="str">
            <v>RHONE-MEDITERRANEE</v>
          </cell>
          <cell r="D2210" t="str">
            <v>Bassin Rhône</v>
          </cell>
          <cell r="F2210" t="str">
            <v>V31-0400</v>
          </cell>
          <cell r="G2210" t="str">
            <v>Le Gier</v>
          </cell>
          <cell r="H2210" t="str">
            <v>AUVERGNE-RHONE-ALPES</v>
          </cell>
          <cell r="I2210" t="str">
            <v>Loire</v>
          </cell>
          <cell r="J2210" t="str">
            <v>LA GRAND-CROIX</v>
          </cell>
          <cell r="K2210" t="str">
            <v>Parc de la platiere</v>
          </cell>
          <cell r="Q2210">
            <v>6420015</v>
          </cell>
          <cell r="R2210" t="str">
            <v>NR</v>
          </cell>
          <cell r="S2210" t="str">
            <v>Le Gier à la Grand-croix</v>
          </cell>
          <cell r="T2210" t="str">
            <v>821944.83771509</v>
          </cell>
          <cell r="U2210" t="str">
            <v>6489846.53505748</v>
          </cell>
          <cell r="V2210" t="str">
            <v>RGF93 / Lambert 93</v>
          </cell>
        </row>
        <row r="2211">
          <cell r="A2211">
            <v>6420016</v>
          </cell>
          <cell r="C2211" t="str">
            <v>RHONE-MEDITERRANEE</v>
          </cell>
          <cell r="D2211" t="str">
            <v>Bassin Rhône</v>
          </cell>
          <cell r="F2211" t="str">
            <v>V31-0400</v>
          </cell>
          <cell r="G2211" t="str">
            <v>Le Gier</v>
          </cell>
          <cell r="H2211" t="str">
            <v>AUVERGNE-RHONE-ALPES</v>
          </cell>
          <cell r="I2211" t="str">
            <v>Loire</v>
          </cell>
          <cell r="J2211" t="str">
            <v>L'HORME</v>
          </cell>
          <cell r="K2211" t="str">
            <v>Couzon</v>
          </cell>
          <cell r="Q2211">
            <v>6420016</v>
          </cell>
          <cell r="R2211" t="str">
            <v>Sous le pont du gier</v>
          </cell>
          <cell r="S2211" t="str">
            <v>Le Gier à la Grand-croix</v>
          </cell>
          <cell r="T2211" t="str">
            <v>821636.58477848</v>
          </cell>
          <cell r="U2211" t="str">
            <v>6489667.32551806</v>
          </cell>
          <cell r="V2211" t="str">
            <v>RGF93 / Lambert 93</v>
          </cell>
        </row>
        <row r="2212">
          <cell r="A2212">
            <v>4710247</v>
          </cell>
          <cell r="C2212" t="str">
            <v>LOIRE-BRETAGNE</v>
          </cell>
          <cell r="D2212" t="str">
            <v>Bassin Garonne</v>
          </cell>
          <cell r="H2212" t="str">
            <v>AUVERGNE-RHONE-ALPES</v>
          </cell>
          <cell r="I2212" t="str">
            <v>Loire</v>
          </cell>
          <cell r="J2212" t="str">
            <v>NEULISE</v>
          </cell>
          <cell r="K2212" t="str">
            <v>PONT DE BORD</v>
          </cell>
          <cell r="Q2212">
            <v>4710247</v>
          </cell>
          <cell r="R2212" t="str">
            <v>AMONT DU PONT</v>
          </cell>
          <cell r="S2212" t="str">
            <v>La Bourbince à Paray-le-Monial</v>
          </cell>
          <cell r="T2212" t="str">
            <v>787528.30044164</v>
          </cell>
          <cell r="U2212" t="str">
            <v>6534478.52151002</v>
          </cell>
          <cell r="V2212" t="str">
            <v>RGF93 / Lambert 93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ES Pierre" refreshedDate="46090.704504629626" createdVersion="6" refreshedVersion="8" minRefreshableVersion="3" recordCount="146" xr:uid="{BF6FBC48-C071-42FF-8053-1A05BD87BF53}">
  <cacheSource type="worksheet">
    <worksheetSource ref="A1:Y271" sheet="Prévisionnel"/>
  </cacheSource>
  <cacheFields count="27">
    <cacheField name="Bassin versant" numFmtId="0">
      <sharedItems containsBlank="1"/>
    </cacheField>
    <cacheField name="COURS D'EAU" numFmtId="0">
      <sharedItems containsBlank="1"/>
    </cacheField>
    <cacheField name="COMMUNES" numFmtId="0">
      <sharedItems containsBlank="1"/>
    </cacheField>
    <cacheField name="LIEU DIT  - (code RSPP) " numFmtId="0">
      <sharedItems containsBlank="1"/>
    </cacheField>
    <cacheField name="ordre" numFmtId="0">
      <sharedItems containsString="0" containsBlank="1" containsNumber="1" containsInteger="1" minValue="1" maxValue="7"/>
    </cacheField>
    <cacheField name="Code étude" numFmtId="0">
      <sharedItems containsBlank="1" count="15">
        <s v="Sauv-Report"/>
        <s v="RSPP"/>
        <s v="Amgt"/>
        <s v="PostCrue"/>
        <s v="PGP"/>
        <s v="PostPoll"/>
        <s v="postSech"/>
        <s v="SEM"/>
        <s v="HALIEUT"/>
        <s v="FD43"/>
        <s v="EDF"/>
        <s v="FD63"/>
        <s v="PKD"/>
        <s v="SAUV"/>
        <m/>
      </sharedItems>
    </cacheField>
    <cacheField name="Date 2026" numFmtId="14">
      <sharedItems containsNonDate="0" containsDate="1" containsString="0" containsBlank="1" minDate="2026-06-01T00:00:00" maxDate="2026-10-07T00:00:00" count="58">
        <d v="2026-06-01T00:00:00"/>
        <d v="2026-06-02T00:00:00"/>
        <d v="2026-06-03T00:00:00"/>
        <d v="2026-06-04T00:00:00"/>
        <d v="2026-06-08T00:00:00"/>
        <d v="2026-06-09T00:00:00"/>
        <d v="2026-06-10T00:00:00"/>
        <d v="2026-06-11T00:00:00"/>
        <d v="2026-06-12T00:00:00"/>
        <d v="2026-06-15T00:00:00"/>
        <d v="2026-06-16T00:00:00"/>
        <d v="2026-06-17T00:00:00"/>
        <d v="2026-06-18T00:00:00"/>
        <d v="2026-06-19T00:00:00"/>
        <d v="2026-06-22T00:00:00"/>
        <d v="2026-06-23T00:00:00"/>
        <d v="2026-06-24T00:00:00"/>
        <d v="2026-06-25T00:00:00"/>
        <d v="2026-06-26T00:00:00"/>
        <d v="2026-06-29T00:00:00"/>
        <d v="2026-06-30T00:00:00"/>
        <d v="2026-07-01T00:00:00"/>
        <d v="2026-07-02T00:00:00"/>
        <d v="2026-07-03T00:00:00"/>
        <d v="2026-07-06T00:00:00"/>
        <d v="2026-07-07T00:00:00"/>
        <d v="2026-07-08T00:00:00"/>
        <d v="2026-07-09T00:00:00"/>
        <d v="2026-07-10T00:00:00"/>
        <d v="2026-07-16T00:00:00"/>
        <d v="2026-08-31T00:00:00"/>
        <d v="2026-09-01T00:00:00"/>
        <d v="2026-09-02T00:00:00"/>
        <d v="2026-09-03T00:00:00"/>
        <d v="2026-09-04T00:00:00"/>
        <d v="2026-09-08T00:00:00"/>
        <d v="2026-09-09T00:00:00"/>
        <d v="2026-09-10T00:00:00"/>
        <d v="2026-09-11T00:00:00"/>
        <d v="2026-09-14T00:00:00"/>
        <d v="2026-09-15T00:00:00"/>
        <d v="2026-09-16T00:00:00"/>
        <d v="2026-09-17T00:00:00"/>
        <d v="2026-09-18T00:00:00"/>
        <d v="2026-09-21T00:00:00"/>
        <d v="2026-09-22T00:00:00"/>
        <d v="2026-09-23T00:00:00"/>
        <d v="2026-09-24T00:00:00"/>
        <d v="2026-09-25T00:00:00"/>
        <d v="2026-09-28T00:00:00"/>
        <d v="2026-09-29T00:00:00"/>
        <d v="2026-09-30T00:00:00"/>
        <d v="2026-10-02T00:00:00"/>
        <d v="2026-10-05T00:00:00"/>
        <d v="2026-10-06T00:00:00"/>
        <m/>
        <d v="2026-10-01T00:00:00" u="1"/>
        <d v="2026-07-15T00:00:00" u="1"/>
      </sharedItems>
      <fieldGroup par="26"/>
    </cacheField>
    <cacheField name="Heure RDV Fédé --- Lieu et heure de rendez vous terrain                   (donner à titre informatif, très fluctuant en fonction des contraintes hydro, météo ou autres)" numFmtId="0">
      <sharedItems containsBlank="1"/>
    </cacheField>
    <cacheField name="AAPPMA concernées" numFmtId="0">
      <sharedItems containsBlank="1"/>
    </cacheField>
    <cacheField name="CT ou autres " numFmtId="0">
      <sharedItems containsBlank="1"/>
    </cacheField>
    <cacheField name="PG" numFmtId="0">
      <sharedItems containsString="0" containsBlank="1" containsNumber="1" containsInteger="1" minValue="1" maxValue="1"/>
    </cacheField>
    <cacheField name="MS" numFmtId="0">
      <sharedItems containsString="0" containsBlank="1" containsNumber="1" containsInteger="1" minValue="1" maxValue="1"/>
    </cacheField>
    <cacheField name="VG" numFmtId="0">
      <sharedItems containsString="0" containsBlank="1" containsNumber="1" containsInteger="1" minValue="1" maxValue="1"/>
    </cacheField>
    <cacheField name="LT" numFmtId="0">
      <sharedItems containsString="0" containsBlank="1" containsNumber="1" containsInteger="1" minValue="1" maxValue="1"/>
    </cacheField>
    <cacheField name="BD" numFmtId="0">
      <sharedItems containsString="0" containsBlank="1" containsNumber="1" containsInteger="1" minValue="1" maxValue="1"/>
    </cacheField>
    <cacheField name="CC" numFmtId="0">
      <sharedItems containsString="0" containsBlank="1" containsNumber="1" containsInteger="1" minValue="1" maxValue="1"/>
    </cacheField>
    <cacheField name="MO" numFmtId="0">
      <sharedItems containsString="0" containsBlank="1" containsNumber="1" containsInteger="1" minValue="1" maxValue="1"/>
    </cacheField>
    <cacheField name="CDD1" numFmtId="0">
      <sharedItems containsString="0" containsBlank="1" containsNumber="1" containsInteger="1" minValue="1" maxValue="1"/>
    </cacheField>
    <cacheField name="CDD2" numFmtId="0">
      <sharedItems containsString="0" containsBlank="1" containsNumber="1" containsInteger="1" minValue="1" maxValue="1"/>
    </cacheField>
    <cacheField name="CDD3" numFmtId="0">
      <sharedItems containsString="0" containsBlank="1" containsNumber="1" containsInteger="1" minValue="1" maxValue="1"/>
    </cacheField>
    <cacheField name="BPJEPS ou stag" numFmtId="0">
      <sharedItems containsString="0" containsBlank="1" containsNumber="1" containsInteger="1" minValue="1" maxValue="1"/>
    </cacheField>
    <cacheField name="GPP/ bénévoles" numFmtId="0">
      <sharedItems containsString="0" containsBlank="1" containsNumber="1" containsInteger="1" minValue="1" maxValue="1"/>
    </cacheField>
    <cacheField name="Toyota" numFmtId="0">
      <sharedItems containsString="0" containsBlank="1" containsNumber="1" containsInteger="1" minValue="1" maxValue="1"/>
    </cacheField>
    <cacheField name="Jumpy" numFmtId="0">
      <sharedItems containsString="0" containsBlank="1" containsNumber="1" containsInteger="1" minValue="1" maxValue="1"/>
    </cacheField>
    <cacheField name="KM AR" numFmtId="0">
      <sharedItems containsString="0" containsBlank="1" containsNumber="1" containsInteger="1" minValue="38" maxValue="360"/>
    </cacheField>
    <cacheField name="Jours (Date 2026)" numFmtId="0" databaseField="0">
      <fieldGroup base="6">
        <rangePr groupBy="days" startDate="2026-06-01T00:00:00" endDate="2026-10-07T00:00:00"/>
        <groupItems count="368">
          <s v="&lt;01/06/2026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7/10/2026"/>
        </groupItems>
      </fieldGroup>
    </cacheField>
    <cacheField name="Mois (Date 2026)" numFmtId="0" databaseField="0">
      <fieldGroup base="6">
        <rangePr groupBy="months" startDate="2026-06-01T00:00:00" endDate="2026-10-07T00:00:00"/>
        <groupItems count="14">
          <s v="&lt;01/06/2026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7/10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erre GRES" refreshedDate="46092.693177430556" createdVersion="6" refreshedVersion="6" minRefreshableVersion="3" recordCount="146" xr:uid="{1BC7089F-83E9-4B6F-9366-3C462274BDC0}">
  <cacheSource type="worksheet">
    <worksheetSource ref="A1:AH1048576" sheet="Prévisionnel"/>
  </cacheSource>
  <cacheFields count="34">
    <cacheField name="Bassin versant" numFmtId="0">
      <sharedItems containsBlank="1" count="26">
        <s v="DIVERS"/>
        <s v="RHINS"/>
        <s v="LOISE"/>
        <s v="LIMONY"/>
        <s v="BATALON"/>
        <s v="DUROLLE"/>
        <s v="LIGNON"/>
        <s v="BONSON"/>
        <s v="MARE"/>
        <s v="TEYSSONNE"/>
        <s v="GIER"/>
        <s v="ONDAINE"/>
        <s v="SEMÈNE"/>
        <s v="ANCE"/>
        <s v="DÉÔME"/>
        <s v="COISE"/>
        <s v="VALENCIZE"/>
        <s v="AIX"/>
        <s v="SORNIN"/>
        <s v="JARNOSSIN"/>
        <s v="FURAN"/>
        <s v="AppuiFD43"/>
        <s v="AppuiFD63"/>
        <s v="VIZEZY"/>
        <s v="RENAISON"/>
        <m/>
      </sharedItems>
    </cacheField>
    <cacheField name="COURS D'EAU" numFmtId="0">
      <sharedItems containsBlank="1"/>
    </cacheField>
    <cacheField name="COMMUNES" numFmtId="0">
      <sharedItems containsBlank="1"/>
    </cacheField>
    <cacheField name="LIEU DIT  - (code RSPP) " numFmtId="0">
      <sharedItems containsBlank="1"/>
    </cacheField>
    <cacheField name="ordre" numFmtId="0">
      <sharedItems containsString="0" containsBlank="1" containsNumber="1" containsInteger="1" minValue="1" maxValue="7"/>
    </cacheField>
    <cacheField name="Code étude" numFmtId="0">
      <sharedItems containsBlank="1" count="15">
        <s v="Sauv-Report"/>
        <s v="RSPP"/>
        <s v="Amgt"/>
        <s v="PostCrue"/>
        <s v="PGP"/>
        <s v="PostPoll"/>
        <s v="postSech"/>
        <s v="SEM"/>
        <s v="HALIEUT"/>
        <s v="FD43"/>
        <s v="EDF"/>
        <s v="FD63"/>
        <s v="PKD"/>
        <s v="SAUV"/>
        <m/>
      </sharedItems>
    </cacheField>
    <cacheField name="Date 2026" numFmtId="14">
      <sharedItems containsNonDate="0" containsDate="1" containsString="0" containsBlank="1" minDate="2026-06-01T00:00:00" maxDate="2026-10-07T00:00:00"/>
    </cacheField>
    <cacheField name="Heure RDV Fédé --- Lieu et heure de rendez vous terrain                   (donner à titre informatif, très fluctuant en fonction des contraintes hydro, météo ou autres)" numFmtId="0">
      <sharedItems containsBlank="1"/>
    </cacheField>
    <cacheField name="AAPPMA concernées" numFmtId="0">
      <sharedItems containsBlank="1"/>
    </cacheField>
    <cacheField name="CT ou autres " numFmtId="0">
      <sharedItems containsBlank="1"/>
    </cacheField>
    <cacheField name="PG" numFmtId="0">
      <sharedItems containsString="0" containsBlank="1" containsNumber="1" containsInteger="1" minValue="1" maxValue="1"/>
    </cacheField>
    <cacheField name="MS" numFmtId="0">
      <sharedItems containsString="0" containsBlank="1" containsNumber="1" containsInteger="1" minValue="1" maxValue="1"/>
    </cacheField>
    <cacheField name="VG" numFmtId="0">
      <sharedItems containsString="0" containsBlank="1" containsNumber="1" containsInteger="1" minValue="1" maxValue="1"/>
    </cacheField>
    <cacheField name="LT" numFmtId="0">
      <sharedItems containsString="0" containsBlank="1" containsNumber="1" containsInteger="1" minValue="1" maxValue="1"/>
    </cacheField>
    <cacheField name="BD" numFmtId="0">
      <sharedItems containsString="0" containsBlank="1" containsNumber="1" containsInteger="1" minValue="1" maxValue="1"/>
    </cacheField>
    <cacheField name="CC" numFmtId="0">
      <sharedItems containsString="0" containsBlank="1" containsNumber="1" containsInteger="1" minValue="1" maxValue="1"/>
    </cacheField>
    <cacheField name="MO" numFmtId="0">
      <sharedItems containsString="0" containsBlank="1" containsNumber="1" containsInteger="1" minValue="1" maxValue="1"/>
    </cacheField>
    <cacheField name="CDD1" numFmtId="0">
      <sharedItems containsString="0" containsBlank="1" containsNumber="1" containsInteger="1" minValue="1" maxValue="1"/>
    </cacheField>
    <cacheField name="CDD2" numFmtId="0">
      <sharedItems containsString="0" containsBlank="1" containsNumber="1" containsInteger="1" minValue="1" maxValue="1"/>
    </cacheField>
    <cacheField name="CDD3" numFmtId="0">
      <sharedItems containsString="0" containsBlank="1" containsNumber="1" containsInteger="1" minValue="1" maxValue="1"/>
    </cacheField>
    <cacheField name="BPJEPS ou stag" numFmtId="0">
      <sharedItems containsString="0" containsBlank="1" containsNumber="1" containsInteger="1" minValue="1" maxValue="1"/>
    </cacheField>
    <cacheField name="GPP/ bénévoles" numFmtId="0">
      <sharedItems containsString="0" containsBlank="1" containsNumber="1" containsInteger="1" minValue="1" maxValue="1"/>
    </cacheField>
    <cacheField name="Toyota" numFmtId="0">
      <sharedItems containsString="0" containsBlank="1" containsNumber="1" containsInteger="1" minValue="1" maxValue="1"/>
    </cacheField>
    <cacheField name="Jumpy" numFmtId="0">
      <sharedItems containsString="0" containsBlank="1" containsNumber="1" containsInteger="1" minValue="1" maxValue="1"/>
    </cacheField>
    <cacheField name="KM AR" numFmtId="0">
      <sharedItems containsString="0" containsBlank="1" containsNumber="1" containsInteger="1" minValue="38" maxValue="360"/>
    </cacheField>
    <cacheField name="Xl93" numFmtId="0">
      <sharedItems containsString="0" containsBlank="1" containsNumber="1" minValue="756780" maxValue="834993.26"/>
    </cacheField>
    <cacheField name="YL93" numFmtId="0">
      <sharedItems containsString="0" containsBlank="1" containsNumber="1" minValue="6225528" maxValue="6565581.3700000001"/>
    </cacheField>
    <cacheField name="codeRSPP 42 " numFmtId="0">
      <sharedItems containsBlank="1" containsMixedTypes="1" containsNumber="1" containsInteger="1" minValue="7" maxValue="1042"/>
    </cacheField>
    <cacheField name="code ASPE" numFmtId="0">
      <sharedItems containsBlank="1" containsMixedTypes="1" containsNumber="1" containsInteger="1" minValue="4003650" maxValue="6850130"/>
    </cacheField>
    <cacheField name="SaisieASPE" numFmtId="0">
      <sharedItems containsBlank="1"/>
    </cacheField>
    <cacheField name="vérif code dans ASPE" numFmtId="0">
      <sharedItems containsBlank="1" containsMixedTypes="1" containsNumber="1" containsInteger="1" minValue="4003650" maxValue="6850130"/>
    </cacheField>
    <cacheField name="A Codifier (oui)" numFmtId="0">
      <sharedItems containsBlank="1"/>
    </cacheField>
    <cacheField name="codeWAMA FD" numFmtId="0">
      <sharedItems containsBlank="1" containsMixedTypes="1" containsNumber="1" containsInteger="1" minValue="4420028" maxValue="6420127"/>
    </cacheField>
    <cacheField name="commentair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">
  <r>
    <s v="DIVERS"/>
    <s v="Divers"/>
    <s v="Divers"/>
    <s v="Divers"/>
    <n v="1"/>
    <x v="0"/>
    <x v="0"/>
    <s v="à définir en fonction des travaux"/>
    <m/>
    <m/>
    <n v="1"/>
    <n v="1"/>
    <m/>
    <m/>
    <m/>
    <m/>
    <m/>
    <n v="1"/>
    <m/>
    <m/>
    <m/>
    <m/>
    <n v="1"/>
    <n v="1"/>
    <m/>
  </r>
  <r>
    <s v="RHINS"/>
    <s v="Gantet"/>
    <s v="VIOLAY"/>
    <s v="Le Chevalier - (76)"/>
    <n v="1"/>
    <x v="1"/>
    <x v="1"/>
    <s v="07h00 FD - 08h30 Gantet la Truche"/>
    <s v="TRF montagne matin"/>
    <s v="SMAELT"/>
    <n v="1"/>
    <n v="1"/>
    <m/>
    <m/>
    <m/>
    <m/>
    <m/>
    <n v="1"/>
    <m/>
    <m/>
    <m/>
    <m/>
    <n v="1"/>
    <n v="1"/>
    <n v="174"/>
  </r>
  <r>
    <s v="LOISE"/>
    <s v="Poyat"/>
    <s v="VIOLAY"/>
    <s v="Chez Poulet"/>
    <n v="2"/>
    <x v="2"/>
    <x v="1"/>
    <s v="10h30 Poyat Chez Poulet zone travaux"/>
    <s v="TRF montagne matin"/>
    <s v="SMAELT"/>
    <n v="1"/>
    <n v="1"/>
    <m/>
    <m/>
    <m/>
    <m/>
    <m/>
    <n v="1"/>
    <m/>
    <m/>
    <m/>
    <m/>
    <n v="1"/>
    <n v="1"/>
    <n v="174"/>
  </r>
  <r>
    <s v="LOISE"/>
    <s v="Charpassonne"/>
    <s v="COTTANCE"/>
    <s v="Le Reynard -(288)"/>
    <n v="3"/>
    <x v="1"/>
    <x v="1"/>
    <s v="13h30 Moulin du Reynard"/>
    <s v="TRF montagne matin"/>
    <s v="SMAELT"/>
    <n v="1"/>
    <n v="1"/>
    <m/>
    <m/>
    <m/>
    <m/>
    <m/>
    <n v="1"/>
    <m/>
    <m/>
    <m/>
    <m/>
    <n v="1"/>
    <n v="1"/>
    <n v="174"/>
  </r>
  <r>
    <s v="LOISE"/>
    <s v="Loise"/>
    <s v="ESSERTINES EN DONZY"/>
    <s v="Vieille Cure  - (125)"/>
    <n v="4"/>
    <x v="1"/>
    <x v="1"/>
    <s v="15h45 Vieille Cure à Essertines"/>
    <s v="TRF montagne matin"/>
    <s v="SMAELT"/>
    <n v="1"/>
    <n v="1"/>
    <m/>
    <m/>
    <m/>
    <m/>
    <m/>
    <n v="1"/>
    <m/>
    <m/>
    <m/>
    <m/>
    <n v="1"/>
    <n v="1"/>
    <n v="174"/>
  </r>
  <r>
    <s v="LIMONY"/>
    <s v="Fayon"/>
    <s v="VERANNE"/>
    <s v="La Camière"/>
    <n v="1"/>
    <x v="3"/>
    <x v="2"/>
    <s v="07h00 FD - 08h30 Fayen au pont de la Camière"/>
    <s v="Truite Pélussinoise"/>
    <s v="S3RIV"/>
    <n v="1"/>
    <n v="1"/>
    <m/>
    <m/>
    <m/>
    <m/>
    <m/>
    <n v="1"/>
    <m/>
    <m/>
    <m/>
    <m/>
    <n v="1"/>
    <n v="1"/>
    <n v="150"/>
  </r>
  <r>
    <s v="LIMONY"/>
    <s v="Fayon"/>
    <s v="MACLAS"/>
    <s v="Limonne"/>
    <n v="2"/>
    <x v="3"/>
    <x v="2"/>
    <s v="09h30 Limonne"/>
    <s v="Truite Pélussinoise"/>
    <s v="S3RIV"/>
    <n v="1"/>
    <n v="1"/>
    <m/>
    <m/>
    <m/>
    <m/>
    <m/>
    <n v="1"/>
    <m/>
    <m/>
    <m/>
    <m/>
    <n v="1"/>
    <n v="1"/>
    <n v="150"/>
  </r>
  <r>
    <s v="LIMONY"/>
    <s v="Limony"/>
    <s v="MACLAS"/>
    <s v="Pont  Pierre - (1040)"/>
    <n v="3"/>
    <x v="3"/>
    <x v="2"/>
    <s v="11h00 - Pont de la Pierre"/>
    <s v="Truite Pélussinoise"/>
    <s v="S3RIV"/>
    <n v="1"/>
    <n v="1"/>
    <m/>
    <m/>
    <m/>
    <m/>
    <m/>
    <n v="1"/>
    <m/>
    <m/>
    <m/>
    <m/>
    <n v="1"/>
    <n v="1"/>
    <n v="150"/>
  </r>
  <r>
    <s v="BATALON"/>
    <s v="Batalon"/>
    <s v="MALLEVAL"/>
    <s v="Amont Malleval - (1041)"/>
    <n v="4"/>
    <x v="3"/>
    <x v="2"/>
    <s v="14h00 Amont Malleval carrefour "/>
    <s v="Truite Pélussinoise"/>
    <s v="S3RIV"/>
    <n v="1"/>
    <n v="1"/>
    <m/>
    <m/>
    <m/>
    <m/>
    <m/>
    <n v="1"/>
    <m/>
    <m/>
    <m/>
    <m/>
    <n v="1"/>
    <n v="1"/>
    <n v="150"/>
  </r>
  <r>
    <s v="DUROLLE"/>
    <s v="Durolle"/>
    <s v="NOIRETABLE"/>
    <s v="Les Os, aval voie ferrée"/>
    <n v="1"/>
    <x v="4"/>
    <x v="3"/>
    <s v="09h00 Les Os, aval voie ferrée"/>
    <s v="TRF Anzon"/>
    <s v="CT63"/>
    <n v="1"/>
    <n v="1"/>
    <m/>
    <m/>
    <m/>
    <m/>
    <m/>
    <n v="1"/>
    <m/>
    <m/>
    <m/>
    <m/>
    <n v="1"/>
    <n v="1"/>
    <n v="172"/>
  </r>
  <r>
    <s v="DUROLLE"/>
    <s v="Durolle"/>
    <s v="NOIRETABLE"/>
    <s v="La Durolle, amt A89"/>
    <n v="2"/>
    <x v="4"/>
    <x v="3"/>
    <s v="10h00 La Durolle 100 m amont A89"/>
    <s v="TRF Anzon"/>
    <s v="CT63"/>
    <n v="1"/>
    <n v="1"/>
    <m/>
    <m/>
    <m/>
    <m/>
    <m/>
    <n v="1"/>
    <m/>
    <m/>
    <m/>
    <m/>
    <n v="1"/>
    <n v="1"/>
    <n v="172"/>
  </r>
  <r>
    <s v="DUROLLE"/>
    <s v="Durolle"/>
    <s v="CERVIERES"/>
    <s v="Le Pt d'Ambert"/>
    <n v="3"/>
    <x v="4"/>
    <x v="3"/>
    <s v="11h00 Le Pont D'Ambert"/>
    <s v="TRF Anzon"/>
    <s v="CT63"/>
    <n v="1"/>
    <n v="1"/>
    <m/>
    <m/>
    <m/>
    <m/>
    <m/>
    <n v="1"/>
    <m/>
    <m/>
    <m/>
    <m/>
    <n v="1"/>
    <n v="1"/>
    <n v="172"/>
  </r>
  <r>
    <s v="LIGNON"/>
    <s v="Rau Vierge de Cassieres"/>
    <s v="NOIRETABLE"/>
    <s v="Les Planaux, le Mas"/>
    <n v="4"/>
    <x v="4"/>
    <x v="3"/>
    <s v="13h30 les Planaux"/>
    <s v="TRF Anzon"/>
    <s v="LFA"/>
    <n v="1"/>
    <n v="1"/>
    <m/>
    <m/>
    <m/>
    <m/>
    <m/>
    <n v="1"/>
    <m/>
    <m/>
    <m/>
    <m/>
    <n v="1"/>
    <n v="1"/>
    <n v="172"/>
  </r>
  <r>
    <s v="LIGNON"/>
    <s v="Rau de Chanet"/>
    <s v="SAINT-JULIEN-LA-VETRE"/>
    <s v="Chanet, les gardes"/>
    <n v="5"/>
    <x v="4"/>
    <x v="3"/>
    <s v="14h15 Chanet , les Gardes"/>
    <s v="TRF Anzon"/>
    <s v="LFA"/>
    <n v="1"/>
    <n v="1"/>
    <m/>
    <m/>
    <m/>
    <m/>
    <m/>
    <n v="1"/>
    <m/>
    <m/>
    <m/>
    <m/>
    <n v="1"/>
    <n v="1"/>
    <n v="172"/>
  </r>
  <r>
    <s v="LIGNON"/>
    <s v="Goutte Renard"/>
    <s v="SAINT-JULIEN-LA-VETRE"/>
    <s v="Cassières"/>
    <n v="6"/>
    <x v="4"/>
    <x v="3"/>
    <s v="15h00 Amont N89, Cassières"/>
    <s v="TRF Anzon"/>
    <s v="LFA"/>
    <n v="1"/>
    <n v="1"/>
    <m/>
    <m/>
    <m/>
    <m/>
    <m/>
    <n v="1"/>
    <m/>
    <m/>
    <m/>
    <m/>
    <n v="1"/>
    <n v="1"/>
    <n v="172"/>
  </r>
  <r>
    <s v="LIGNON"/>
    <s v="Rau Valette Basse"/>
    <s v="SAINT-JULIEN-LA-VETRE"/>
    <s v="Passafol"/>
    <n v="7"/>
    <x v="4"/>
    <x v="3"/>
    <s v="15h45 Amont N89, Passafol"/>
    <s v="TRF Anzon"/>
    <s v="LFA"/>
    <n v="1"/>
    <n v="1"/>
    <m/>
    <m/>
    <m/>
    <m/>
    <m/>
    <n v="1"/>
    <m/>
    <m/>
    <m/>
    <m/>
    <n v="1"/>
    <n v="1"/>
    <n v="172"/>
  </r>
  <r>
    <s v="DIVERS"/>
    <s v="Divers"/>
    <s v="Divers"/>
    <s v="Divers"/>
    <n v="1"/>
    <x v="0"/>
    <x v="4"/>
    <s v="à définir en fonction des travaux"/>
    <m/>
    <m/>
    <n v="1"/>
    <n v="1"/>
    <m/>
    <m/>
    <m/>
    <m/>
    <m/>
    <n v="1"/>
    <m/>
    <m/>
    <m/>
    <m/>
    <n v="1"/>
    <n v="1"/>
    <m/>
  </r>
  <r>
    <s v="BONSON"/>
    <s v="Bonsonnet"/>
    <s v="LURIECQ"/>
    <s v="Fougerols - (116)"/>
    <n v="1"/>
    <x v="1"/>
    <x v="5"/>
    <s v="07h00 FD - 08h00 Bonsonnet Fougerols aval RD498"/>
    <s v="gardon forézien"/>
    <s v="LFA"/>
    <n v="1"/>
    <n v="1"/>
    <m/>
    <m/>
    <m/>
    <m/>
    <m/>
    <n v="1"/>
    <m/>
    <m/>
    <m/>
    <m/>
    <m/>
    <n v="1"/>
    <n v="60"/>
  </r>
  <r>
    <s v="BONSON"/>
    <s v="Bonson"/>
    <s v="ST NIZIER DE FORNAS"/>
    <s v="Fournier, Talarand  - (23)"/>
    <n v="2"/>
    <x v="1"/>
    <x v="5"/>
    <s v="10h00 Bonson à St Nizier, confl rau Talarand"/>
    <s v="gardon forézien"/>
    <s v="LFA"/>
    <n v="1"/>
    <n v="1"/>
    <m/>
    <m/>
    <m/>
    <m/>
    <m/>
    <n v="1"/>
    <m/>
    <m/>
    <m/>
    <m/>
    <m/>
    <n v="1"/>
    <n v="60"/>
  </r>
  <r>
    <s v="LIGNON"/>
    <s v="Anzon"/>
    <s v="St LAURENT ROCHEFORT"/>
    <s v="Chez Julien - (12)"/>
    <n v="1"/>
    <x v="1"/>
    <x v="6"/>
    <s v="07h00 FD - 08h30 Anzon Chez Julien"/>
    <s v="Pech Lignon"/>
    <s v="LFA"/>
    <n v="1"/>
    <n v="1"/>
    <m/>
    <n v="1"/>
    <n v="1"/>
    <n v="1"/>
    <m/>
    <n v="1"/>
    <m/>
    <m/>
    <m/>
    <m/>
    <n v="1"/>
    <n v="1"/>
    <n v="120"/>
  </r>
  <r>
    <s v="LIGNON"/>
    <s v="Anzon"/>
    <s v="SAINT SIXTE"/>
    <s v="Amont conf. Lignon - (13)"/>
    <n v="2"/>
    <x v="4"/>
    <x v="6"/>
    <s v="14h00 amont de la confluence avec le Lignon - Animation"/>
    <s v="Pech Lignon"/>
    <s v="LFA"/>
    <n v="1"/>
    <n v="1"/>
    <m/>
    <n v="1"/>
    <n v="1"/>
    <n v="1"/>
    <m/>
    <n v="1"/>
    <m/>
    <m/>
    <m/>
    <m/>
    <n v="1"/>
    <n v="1"/>
    <n v="120"/>
  </r>
  <r>
    <s v="MARE"/>
    <s v="Vidrésonne"/>
    <s v="VERRIERES-EN-FOREZ"/>
    <s v="Vernay Amt du pont "/>
    <n v="1"/>
    <x v="5"/>
    <x v="7"/>
    <s v="07h00 FD - 08h00 Verrières, pont du Vernay"/>
    <s v="Gle montbrisonnaise"/>
    <s v="LFA"/>
    <n v="1"/>
    <n v="1"/>
    <m/>
    <m/>
    <m/>
    <m/>
    <m/>
    <n v="1"/>
    <m/>
    <m/>
    <m/>
    <m/>
    <n v="1"/>
    <n v="1"/>
    <n v="62"/>
  </r>
  <r>
    <s v="MARE"/>
    <s v="Vidrésonne"/>
    <s v="VERRIERES-EN-FOREZ"/>
    <s v="Pont la Feuillat "/>
    <n v="2"/>
    <x v="5"/>
    <x v="7"/>
    <s v="09h30 La Feuillat"/>
    <s v="Gle montbrisonnaise"/>
    <s v="LFA"/>
    <n v="1"/>
    <n v="1"/>
    <m/>
    <m/>
    <m/>
    <m/>
    <m/>
    <n v="1"/>
    <m/>
    <m/>
    <m/>
    <m/>
    <n v="1"/>
    <n v="1"/>
    <n v="62"/>
  </r>
  <r>
    <s v="MARE"/>
    <s v="Vidrésonne"/>
    <s v="VERRIERES-EN-FOREZ"/>
    <s v="Pont de Beauvoir "/>
    <n v="3"/>
    <x v="5"/>
    <x v="7"/>
    <s v="10h30 Beauvoir"/>
    <s v="Gle montbrisonnaise"/>
    <s v="LFA"/>
    <n v="1"/>
    <n v="1"/>
    <m/>
    <m/>
    <m/>
    <m/>
    <m/>
    <n v="1"/>
    <m/>
    <m/>
    <m/>
    <m/>
    <n v="1"/>
    <n v="1"/>
    <n v="62"/>
  </r>
  <r>
    <s v="MARE"/>
    <s v="Vidrésonne"/>
    <s v="VERRIERES-EN-FOREZ"/>
    <s v="Drutel  pont Arpheuil "/>
    <n v="4"/>
    <x v="5"/>
    <x v="7"/>
    <s v="11h30 Drutel"/>
    <s v="Gle montbrisonnaise"/>
    <s v="LFA"/>
    <n v="1"/>
    <n v="1"/>
    <m/>
    <m/>
    <m/>
    <m/>
    <m/>
    <n v="1"/>
    <m/>
    <m/>
    <m/>
    <m/>
    <n v="1"/>
    <n v="1"/>
    <n v="62"/>
  </r>
  <r>
    <s v="MARE"/>
    <s v="Vidrésonne"/>
    <s v="LEZIGNEUX"/>
    <s v="Le Pont, amont lagune "/>
    <n v="5"/>
    <x v="5"/>
    <x v="7"/>
    <s v="14h00 Le Pont Lézigneux"/>
    <s v="Gle montbrisonnaise"/>
    <s v="LFA"/>
    <n v="1"/>
    <n v="1"/>
    <m/>
    <m/>
    <m/>
    <m/>
    <m/>
    <n v="1"/>
    <m/>
    <m/>
    <m/>
    <m/>
    <n v="1"/>
    <n v="1"/>
    <n v="62"/>
  </r>
  <r>
    <s v="TEYSSONNE"/>
    <s v="Teyssonne"/>
    <s v="ST-BONNET-DES-QUARTS"/>
    <s v="Moulin Pinay - (105)"/>
    <n v="1"/>
    <x v="1"/>
    <x v="8"/>
    <s v="07h00 FD 08h30 Pont RD52 à St Bonnet"/>
    <s v="TRF roannais"/>
    <s v="Roannaise"/>
    <n v="1"/>
    <n v="1"/>
    <m/>
    <m/>
    <m/>
    <m/>
    <m/>
    <n v="1"/>
    <m/>
    <m/>
    <m/>
    <m/>
    <n v="1"/>
    <n v="1"/>
    <n v="202"/>
  </r>
  <r>
    <s v="TEYSSONNE"/>
    <s v="Teyssonne"/>
    <s v="ST-BONNET-DES-QUARTS"/>
    <s v="Chez bassin"/>
    <n v="2"/>
    <x v="6"/>
    <x v="8"/>
    <s v="10h30 Chez Bassin aval St Bonnet"/>
    <s v="TRF roannais"/>
    <s v="Roannaise"/>
    <n v="1"/>
    <n v="1"/>
    <m/>
    <m/>
    <m/>
    <m/>
    <m/>
    <n v="1"/>
    <m/>
    <m/>
    <m/>
    <m/>
    <n v="1"/>
    <n v="1"/>
    <n v="202"/>
  </r>
  <r>
    <s v="DIVERS"/>
    <s v="Divers"/>
    <s v="Divers"/>
    <s v="Divers"/>
    <n v="1"/>
    <x v="0"/>
    <x v="9"/>
    <s v="à définir en fonction des travaux"/>
    <m/>
    <m/>
    <n v="1"/>
    <n v="1"/>
    <m/>
    <m/>
    <m/>
    <m/>
    <m/>
    <n v="1"/>
    <m/>
    <m/>
    <m/>
    <m/>
    <n v="1"/>
    <n v="1"/>
    <m/>
  </r>
  <r>
    <s v="GIER"/>
    <s v="Gâ"/>
    <s v="DOIZIEUX"/>
    <s v="Scie de Granjean - (53)"/>
    <n v="1"/>
    <x v="7"/>
    <x v="10"/>
    <s v="07h00 FD - 08h00 Gâ à Doizieux, Scie de Granjean"/>
    <s v="TRF Dorlay"/>
    <s v="SEM "/>
    <n v="1"/>
    <n v="1"/>
    <m/>
    <m/>
    <m/>
    <m/>
    <m/>
    <n v="1"/>
    <m/>
    <m/>
    <m/>
    <m/>
    <n v="1"/>
    <n v="1"/>
    <n v="104"/>
  </r>
  <r>
    <s v="GIER"/>
    <s v="Dorlay"/>
    <s v="DOIZIEUX"/>
    <s v="Les Scies"/>
    <n v="2"/>
    <x v="7"/>
    <x v="10"/>
    <s v="09h30 Les Scies aval confluence Gâ"/>
    <s v="TRF Dorlay"/>
    <s v="SEM "/>
    <n v="1"/>
    <n v="1"/>
    <m/>
    <m/>
    <m/>
    <m/>
    <m/>
    <n v="1"/>
    <m/>
    <m/>
    <m/>
    <m/>
    <n v="1"/>
    <n v="1"/>
    <n v="104"/>
  </r>
  <r>
    <s v="GIER"/>
    <s v="Dorlay"/>
    <s v="DOIZIEUX"/>
    <s v="Les Ayats"/>
    <n v="3"/>
    <x v="3"/>
    <x v="10"/>
    <s v="11h00 Les Ayats amont barrage Doizieux"/>
    <s v="TRF Dorlay"/>
    <s v="SEM "/>
    <n v="1"/>
    <n v="1"/>
    <m/>
    <m/>
    <m/>
    <m/>
    <m/>
    <n v="1"/>
    <m/>
    <m/>
    <m/>
    <m/>
    <n v="1"/>
    <n v="1"/>
    <n v="104"/>
  </r>
  <r>
    <s v="GIER"/>
    <s v="Dorlay"/>
    <s v="DOIZIEUX"/>
    <s v="Moulin Roué -(137)"/>
    <n v="4"/>
    <x v="1"/>
    <x v="10"/>
    <s v="14h00 Moulin Roué, amont RD76"/>
    <s v="TRF Dorlay"/>
    <s v="SEM "/>
    <n v="1"/>
    <n v="1"/>
    <m/>
    <m/>
    <m/>
    <m/>
    <m/>
    <n v="1"/>
    <m/>
    <m/>
    <m/>
    <m/>
    <n v="1"/>
    <n v="1"/>
    <n v="136"/>
  </r>
  <r>
    <s v="ONDAINE"/>
    <s v="Cotatay"/>
    <s v="ST GENEST MLFX"/>
    <s v="Pré Farost - (55)"/>
    <n v="1"/>
    <x v="1"/>
    <x v="11"/>
    <s v="07h30 FD -08h30 Pré Farost"/>
    <s v="TRF grands bois"/>
    <s v="EPAGE LL"/>
    <n v="1"/>
    <n v="1"/>
    <m/>
    <m/>
    <m/>
    <m/>
    <m/>
    <n v="1"/>
    <m/>
    <m/>
    <m/>
    <m/>
    <m/>
    <m/>
    <n v="102"/>
  </r>
  <r>
    <s v="SEMÈNE"/>
    <s v="Semène"/>
    <s v="ST GENEST MLFX"/>
    <s v="Pont du Mas - (134)"/>
    <n v="2"/>
    <x v="1"/>
    <x v="11"/>
    <s v="10h00 Pont du Mas"/>
    <s v="TRF grands bois"/>
    <s v="EPAGE LL"/>
    <n v="1"/>
    <n v="1"/>
    <m/>
    <m/>
    <m/>
    <m/>
    <m/>
    <n v="1"/>
    <m/>
    <m/>
    <m/>
    <m/>
    <n v="1"/>
    <n v="1"/>
    <n v="102"/>
  </r>
  <r>
    <s v="SEMÈNE"/>
    <s v="Ecotay"/>
    <s v="MARLHES"/>
    <s v="Les Forêts CPIE - (135)"/>
    <n v="3"/>
    <x v="1"/>
    <x v="11"/>
    <s v="14h00 CPIE "/>
    <s v="TRF grands bois"/>
    <s v="EPAGE LL"/>
    <n v="1"/>
    <n v="1"/>
    <m/>
    <m/>
    <m/>
    <m/>
    <m/>
    <n v="1"/>
    <m/>
    <m/>
    <m/>
    <m/>
    <n v="1"/>
    <n v="1"/>
    <n v="102"/>
  </r>
  <r>
    <s v="ANCE"/>
    <s v="Champdieu"/>
    <s v="USSON-EN-FOREZ"/>
    <s v="Pont du Monet"/>
    <n v="1"/>
    <x v="2"/>
    <x v="12"/>
    <s v="07h00 FD - 08h15 Pont du Monet amont plan d'eau Usson"/>
    <s v="TRF haut forez"/>
    <s v="EPAGE LL"/>
    <n v="1"/>
    <n v="1"/>
    <n v="1"/>
    <m/>
    <m/>
    <m/>
    <m/>
    <n v="1"/>
    <m/>
    <m/>
    <n v="1"/>
    <m/>
    <n v="1"/>
    <n v="1"/>
    <n v="78"/>
  </r>
  <r>
    <s v="ANCE"/>
    <s v="Champdieu"/>
    <s v="USSON-EN-FOREZ"/>
    <s v="Salette aval plan d'eau "/>
    <n v="2"/>
    <x v="2"/>
    <x v="12"/>
    <s v="10h00 Salette"/>
    <s v="TRF haut forez"/>
    <s v="EPAGE LL"/>
    <n v="1"/>
    <n v="1"/>
    <n v="1"/>
    <m/>
    <m/>
    <m/>
    <m/>
    <n v="1"/>
    <m/>
    <m/>
    <n v="1"/>
    <m/>
    <n v="1"/>
    <n v="1"/>
    <n v="78"/>
  </r>
  <r>
    <s v="ANCE"/>
    <s v="Champdieu"/>
    <s v="USSON-EN-FOREZ"/>
    <s v="Bourreau- (28)"/>
    <n v="3"/>
    <x v="1"/>
    <x v="12"/>
    <s v="11h30 Bourreau"/>
    <s v="TRF haut forez"/>
    <s v="EPAGE LL"/>
    <n v="1"/>
    <n v="1"/>
    <n v="1"/>
    <m/>
    <m/>
    <m/>
    <m/>
    <n v="1"/>
    <m/>
    <m/>
    <n v="1"/>
    <m/>
    <n v="1"/>
    <n v="1"/>
    <n v="78"/>
  </r>
  <r>
    <s v="ANCE"/>
    <s v="Champdieu"/>
    <s v="USSON-EN-FOREZ"/>
    <s v="Moulin Chandy"/>
    <n v="4"/>
    <x v="2"/>
    <x v="12"/>
    <s v="14h00 Moulin Chandy"/>
    <s v="TRF haut forez"/>
    <s v="EPAGE LL"/>
    <n v="1"/>
    <n v="1"/>
    <n v="1"/>
    <m/>
    <m/>
    <m/>
    <m/>
    <n v="1"/>
    <m/>
    <m/>
    <n v="1"/>
    <m/>
    <n v="1"/>
    <n v="1"/>
    <n v="78"/>
  </r>
  <r>
    <s v="DÉÔME"/>
    <s v="Ternay"/>
    <s v="COLOMBIER"/>
    <s v="Amt taillis vert - (1039)"/>
    <n v="1"/>
    <x v="3"/>
    <x v="13"/>
    <s v="07h00 FD - 08h30  Amont Taillis Vert aval prise AEP"/>
    <s v="Gle Bourguisanne"/>
    <s v="S3RIV"/>
    <n v="1"/>
    <n v="1"/>
    <m/>
    <m/>
    <m/>
    <m/>
    <m/>
    <n v="1"/>
    <m/>
    <m/>
    <m/>
    <m/>
    <n v="1"/>
    <n v="1"/>
    <n v="126"/>
  </r>
  <r>
    <s v="DÉÔME"/>
    <s v="Ternay"/>
    <s v="ST JULIEN MOLIN MOLETTE"/>
    <s v="Rue du Moulin"/>
    <n v="2"/>
    <x v="3"/>
    <x v="13"/>
    <s v="10h30 Rue du Moulin à St Julien MM"/>
    <s v="Gle Bourguisanne"/>
    <s v="S3RIV"/>
    <n v="1"/>
    <n v="1"/>
    <m/>
    <m/>
    <m/>
    <m/>
    <m/>
    <n v="1"/>
    <m/>
    <m/>
    <m/>
    <m/>
    <n v="1"/>
    <n v="1"/>
    <n v="126"/>
  </r>
  <r>
    <s v="DIVERS"/>
    <s v="Divers"/>
    <s v="Divers"/>
    <s v="Divers"/>
    <n v="1"/>
    <x v="0"/>
    <x v="14"/>
    <s v="à définir en fonction des travaux"/>
    <m/>
    <m/>
    <n v="1"/>
    <n v="1"/>
    <m/>
    <m/>
    <m/>
    <m/>
    <m/>
    <n v="1"/>
    <m/>
    <m/>
    <m/>
    <m/>
    <n v="1"/>
    <n v="1"/>
    <m/>
  </r>
  <r>
    <s v="COISE"/>
    <s v="Couzon"/>
    <s v="CHATELUS"/>
    <s v="Côte Ratier (128)"/>
    <n v="1"/>
    <x v="1"/>
    <x v="15"/>
    <s v="07h00 FD - 08h15 pont de Châtelus RD3-4"/>
    <s v="Gle Chazelloise"/>
    <s v="SIMA Coise"/>
    <n v="1"/>
    <n v="1"/>
    <m/>
    <m/>
    <n v="1"/>
    <m/>
    <n v="1"/>
    <n v="1"/>
    <m/>
    <m/>
    <m/>
    <m/>
    <n v="1"/>
    <n v="1"/>
    <n v="100"/>
  </r>
  <r>
    <s v="COISE"/>
    <s v="Coise"/>
    <s v="ST DENIS sur COISE"/>
    <s v="Moulin Trunel - (130)"/>
    <n v="2"/>
    <x v="1"/>
    <x v="15"/>
    <s v="10h30 Moulin Trunel"/>
    <s v="Gle Chazelloise"/>
    <s v="SIMA Coise"/>
    <n v="1"/>
    <n v="1"/>
    <m/>
    <m/>
    <n v="1"/>
    <m/>
    <n v="1"/>
    <n v="1"/>
    <m/>
    <m/>
    <m/>
    <m/>
    <n v="1"/>
    <n v="1"/>
    <n v="100"/>
  </r>
  <r>
    <s v="COISE"/>
    <s v="Coise"/>
    <s v="St GALMIER"/>
    <s v="Pont  Romains - (131)"/>
    <n v="3"/>
    <x v="1"/>
    <x v="15"/>
    <s v="14h00 Pont des Romains"/>
    <s v="Gle baldomérienne"/>
    <s v="SIMA Coise"/>
    <n v="1"/>
    <n v="1"/>
    <m/>
    <m/>
    <n v="1"/>
    <m/>
    <n v="1"/>
    <n v="1"/>
    <m/>
    <m/>
    <m/>
    <m/>
    <n v="1"/>
    <n v="1"/>
    <n v="100"/>
  </r>
  <r>
    <s v="VALENCIZE"/>
    <s v="Valencize"/>
    <s v="CHAVANAY"/>
    <s v="Aval pt Chorieux - (138)"/>
    <n v="1"/>
    <x v="1"/>
    <x v="16"/>
    <s v="07h00 FD - 08h30 Valencize aval du Pont de Chorieux"/>
    <s v="TRF Pélussinoise"/>
    <s v="S3RIV"/>
    <n v="1"/>
    <n v="1"/>
    <m/>
    <m/>
    <m/>
    <n v="1"/>
    <m/>
    <n v="1"/>
    <m/>
    <m/>
    <m/>
    <m/>
    <n v="1"/>
    <n v="1"/>
    <n v="142"/>
  </r>
  <r>
    <s v="VALENCIZE"/>
    <s v="Régrillon"/>
    <s v="CHAVANAY"/>
    <s v="Marides (1042)"/>
    <n v="2"/>
    <x v="3"/>
    <x v="16"/>
    <s v="10h00 Valencize amont pont de Chorieux"/>
    <s v="TRF Pélussinoise"/>
    <s v="S3RIV"/>
    <n v="1"/>
    <n v="1"/>
    <m/>
    <m/>
    <m/>
    <n v="1"/>
    <m/>
    <n v="1"/>
    <m/>
    <m/>
    <m/>
    <m/>
    <n v="1"/>
    <n v="1"/>
    <n v="142"/>
  </r>
  <r>
    <s v="VALENCIZE"/>
    <s v="Valencize"/>
    <s v="CHAVANAY"/>
    <s v="Combe Arnoux"/>
    <n v="3"/>
    <x v="3"/>
    <x v="16"/>
    <s v="11h00 Régrillon amont confluence Valencize"/>
    <s v="TRF Pélussinoise"/>
    <s v="S3RIV"/>
    <n v="1"/>
    <n v="1"/>
    <m/>
    <m/>
    <m/>
    <n v="1"/>
    <m/>
    <n v="1"/>
    <m/>
    <m/>
    <m/>
    <m/>
    <n v="1"/>
    <n v="1"/>
    <n v="142"/>
  </r>
  <r>
    <s v="VALENCIZE"/>
    <s v="Scie"/>
    <s v="PELUSSIN"/>
    <s v="La Scie amt pont  - (61)"/>
    <n v="4"/>
    <x v="1"/>
    <x v="16"/>
    <s v="14h00 La Scie à la Scie"/>
    <s v="TRF Pélussinoise"/>
    <s v="S3RIV"/>
    <n v="1"/>
    <n v="1"/>
    <m/>
    <m/>
    <m/>
    <n v="1"/>
    <m/>
    <n v="1"/>
    <m/>
    <m/>
    <m/>
    <m/>
    <n v="1"/>
    <n v="1"/>
    <n v="142"/>
  </r>
  <r>
    <s v="SEMÈNE"/>
    <s v="Semène"/>
    <s v="ST-GENEST-MALIFAUX"/>
    <s v="Le Sapt, D501   - (1035)"/>
    <n v="1"/>
    <x v="1"/>
    <x v="17"/>
    <s v="08h00 FD - 09h00 Pont du Sapt amont barrage"/>
    <s v="TRF grands bois"/>
    <s v="EPAGE LL"/>
    <n v="1"/>
    <n v="1"/>
    <n v="1"/>
    <m/>
    <m/>
    <m/>
    <m/>
    <n v="1"/>
    <m/>
    <m/>
    <m/>
    <m/>
    <n v="1"/>
    <n v="1"/>
    <n v="102"/>
  </r>
  <r>
    <s v="SEMÈNE"/>
    <s v="Semène"/>
    <s v="JONZIEUX"/>
    <s v="Les Fabriques  - (60)"/>
    <n v="2"/>
    <x v="1"/>
    <x v="17"/>
    <s v="14hh30 Les Fabriques"/>
    <s v="TRF grands bois"/>
    <s v="EPAGE LL"/>
    <n v="1"/>
    <n v="1"/>
    <n v="1"/>
    <m/>
    <m/>
    <m/>
    <m/>
    <n v="1"/>
    <m/>
    <m/>
    <m/>
    <m/>
    <n v="1"/>
    <n v="1"/>
    <n v="102"/>
  </r>
  <r>
    <s v="AIX"/>
    <s v="Isable"/>
    <s v="CHERIER"/>
    <s v="Blanchardon  - (108)"/>
    <n v="1"/>
    <x v="1"/>
    <x v="18"/>
    <s v="07h00 FD - 08h15 Isable à Blanchardon"/>
    <s v="TRF roannais"/>
    <s v="Roannaise"/>
    <n v="1"/>
    <n v="1"/>
    <m/>
    <m/>
    <m/>
    <m/>
    <m/>
    <n v="1"/>
    <m/>
    <m/>
    <m/>
    <m/>
    <n v="1"/>
    <n v="1"/>
    <n v="150"/>
  </r>
  <r>
    <s v="AIX"/>
    <s v="Isable"/>
    <s v="CHERIER"/>
    <s v="Stade de foot"/>
    <n v="2"/>
    <x v="6"/>
    <x v="18"/>
    <s v="10h30 stade foot de Chérier"/>
    <s v="TRF roannais"/>
    <s v="Roannaise"/>
    <n v="1"/>
    <n v="1"/>
    <m/>
    <m/>
    <m/>
    <m/>
    <m/>
    <n v="1"/>
    <m/>
    <m/>
    <m/>
    <m/>
    <n v="1"/>
    <n v="1"/>
    <n v="150"/>
  </r>
  <r>
    <s v="DIVERS"/>
    <s v="Divers"/>
    <s v="Divers"/>
    <s v="Divers"/>
    <n v="1"/>
    <x v="0"/>
    <x v="19"/>
    <s v="à définir en fonction des travaux"/>
    <m/>
    <m/>
    <n v="1"/>
    <n v="1"/>
    <m/>
    <m/>
    <m/>
    <m/>
    <m/>
    <n v="1"/>
    <m/>
    <m/>
    <m/>
    <m/>
    <n v="1"/>
    <n v="1"/>
    <m/>
  </r>
  <r>
    <s v="GIER"/>
    <s v="Dorlay"/>
    <s v="TERRASSE-SUR-DORLAY"/>
    <s v="Crèche, 235 m aval D7"/>
    <n v="2"/>
    <x v="5"/>
    <x v="20"/>
    <s v="07h00 FD - 08h15 Crèche aval bourg La Terrasse sur Dorlay"/>
    <s v="TRF Dorlay"/>
    <s v="SEM "/>
    <n v="1"/>
    <n v="1"/>
    <m/>
    <n v="1"/>
    <n v="1"/>
    <m/>
    <m/>
    <n v="1"/>
    <m/>
    <m/>
    <m/>
    <m/>
    <n v="1"/>
    <n v="1"/>
    <n v="136"/>
  </r>
  <r>
    <s v="GIER"/>
    <s v="Dorlay"/>
    <s v="TERRASSE-SUR-DORLAY"/>
    <s v="Moulin Pinte -(239)"/>
    <n v="3"/>
    <x v="1"/>
    <x v="20"/>
    <s v="10h30 Moulin Pinte"/>
    <s v="TRF Dorlay"/>
    <s v="SEM "/>
    <n v="1"/>
    <n v="1"/>
    <m/>
    <n v="1"/>
    <n v="1"/>
    <m/>
    <m/>
    <n v="1"/>
    <m/>
    <m/>
    <m/>
    <m/>
    <n v="1"/>
    <n v="1"/>
    <n v="136"/>
  </r>
  <r>
    <s v="GIER"/>
    <s v="Dorlay"/>
    <s v="SAINT-PAUL-EN-JAREZ"/>
    <s v="Les Fabriques"/>
    <n v="4"/>
    <x v="5"/>
    <x v="20"/>
    <s v="13h30 Les Fabriques aval du pont"/>
    <s v="TRF Dorlay"/>
    <s v="SEM "/>
    <n v="1"/>
    <n v="1"/>
    <m/>
    <n v="1"/>
    <n v="1"/>
    <m/>
    <m/>
    <n v="1"/>
    <m/>
    <m/>
    <m/>
    <m/>
    <n v="1"/>
    <n v="1"/>
    <n v="136"/>
  </r>
  <r>
    <s v="SORNIN"/>
    <s v="Bézo"/>
    <s v="CHARLIEU"/>
    <s v="St Nicolas (102)"/>
    <m/>
    <x v="1"/>
    <x v="21"/>
    <s v="07h00 FD - 08h45 St Nicolas, zone aménagée, aval pt, accès RG"/>
    <s v="Amis du Sornin"/>
    <s v="SYMISOA"/>
    <n v="1"/>
    <n v="1"/>
    <n v="1"/>
    <m/>
    <n v="1"/>
    <n v="1"/>
    <m/>
    <n v="1"/>
    <m/>
    <m/>
    <m/>
    <m/>
    <n v="1"/>
    <n v="1"/>
    <n v="196"/>
  </r>
  <r>
    <s v="JARNOSSIN"/>
    <s v="Jarnossin"/>
    <s v="BOYER"/>
    <s v="Marpin - (91)"/>
    <m/>
    <x v="1"/>
    <x v="21"/>
    <s v="14h00 Marpin, confluence du Tesche à Marpin"/>
    <s v="Amis du Sornin"/>
    <s v="SYMISOA"/>
    <n v="1"/>
    <n v="1"/>
    <n v="1"/>
    <m/>
    <n v="1"/>
    <n v="1"/>
    <m/>
    <n v="1"/>
    <m/>
    <m/>
    <m/>
    <m/>
    <n v="1"/>
    <n v="1"/>
    <n v="196"/>
  </r>
  <r>
    <s v="LIGNON"/>
    <s v="Anzon"/>
    <s v="SAINT-PRIEST-LA-VETRE"/>
    <s v="La Valette Haute "/>
    <n v="1"/>
    <x v="4"/>
    <x v="22"/>
    <s v="07h00 FD - 08h30 Valette haute"/>
    <s v="TRF Anzon"/>
    <s v="LFA"/>
    <n v="1"/>
    <n v="1"/>
    <n v="1"/>
    <m/>
    <n v="1"/>
    <m/>
    <m/>
    <n v="1"/>
    <m/>
    <m/>
    <m/>
    <m/>
    <n v="1"/>
    <n v="1"/>
    <n v="168"/>
  </r>
  <r>
    <s v="LIGNON"/>
    <s v="Anzon"/>
    <s v="SAINT-JULIEN-LA-VETRE"/>
    <s v="Les Ruines"/>
    <n v="2"/>
    <x v="4"/>
    <x v="22"/>
    <s v="10h30 Les Ruines aval gorges Passafol"/>
    <s v="TRF Anzon"/>
    <s v="LFA"/>
    <n v="1"/>
    <n v="1"/>
    <n v="1"/>
    <m/>
    <n v="1"/>
    <m/>
    <m/>
    <n v="1"/>
    <m/>
    <m/>
    <m/>
    <m/>
    <n v="1"/>
    <n v="1"/>
    <n v="168"/>
  </r>
  <r>
    <s v="LIGNON"/>
    <s v="Anzon"/>
    <s v="VETRE SUR Anzon"/>
    <s v="St Thurin"/>
    <n v="3"/>
    <x v="4"/>
    <x v="22"/>
    <s v="13h30 St Thurin à définir suivant site retenu"/>
    <s v="TRF Anzon"/>
    <s v="LFA"/>
    <n v="1"/>
    <n v="1"/>
    <n v="1"/>
    <m/>
    <n v="1"/>
    <m/>
    <m/>
    <n v="1"/>
    <m/>
    <m/>
    <m/>
    <m/>
    <n v="1"/>
    <n v="1"/>
    <n v="168"/>
  </r>
  <r>
    <s v="FURAN"/>
    <s v="Onzon"/>
    <s v="TOUR EN JAREZ (LA)"/>
    <s v="Pont Bayard ROE65162"/>
    <n v="1"/>
    <x v="7"/>
    <x v="23"/>
    <s v="08H00 FD - 08h45 sur site"/>
    <s v="Carpe Stéphanoise"/>
    <s v="SEM"/>
    <n v="1"/>
    <n v="1"/>
    <m/>
    <m/>
    <m/>
    <m/>
    <m/>
    <n v="1"/>
    <m/>
    <m/>
    <m/>
    <m/>
    <m/>
    <n v="1"/>
    <n v="46"/>
  </r>
  <r>
    <s v="DIVERS"/>
    <s v="Divers"/>
    <s v="Divers"/>
    <s v="Divers"/>
    <n v="1"/>
    <x v="0"/>
    <x v="24"/>
    <s v="à définir en fonction des travaux"/>
    <m/>
    <m/>
    <n v="1"/>
    <n v="1"/>
    <m/>
    <m/>
    <m/>
    <m/>
    <m/>
    <m/>
    <m/>
    <m/>
    <m/>
    <m/>
    <n v="1"/>
    <n v="1"/>
    <m/>
  </r>
  <r>
    <s v="LIGNON"/>
    <s v="Lignon"/>
    <s v="SAIL Ss COUZAN"/>
    <s v="Marancey- (81)"/>
    <n v="1"/>
    <x v="1"/>
    <x v="25"/>
    <s v="07h00 FD -08h15 Lignon stade foot Sail sous Couzan"/>
    <s v="Pech Lignon"/>
    <s v="LFA"/>
    <n v="1"/>
    <n v="1"/>
    <n v="1"/>
    <n v="1"/>
    <n v="1"/>
    <m/>
    <m/>
    <n v="1"/>
    <m/>
    <m/>
    <n v="1"/>
    <n v="1"/>
    <n v="1"/>
    <n v="1"/>
    <n v="98"/>
  </r>
  <r>
    <s v="LIGNON"/>
    <s v="Lignon"/>
    <s v="SAINT-SIXTE"/>
    <s v="La Fabrique, usine"/>
    <n v="2"/>
    <x v="4"/>
    <x v="25"/>
    <s v="14h00 -  La Fabrique"/>
    <s v="Pech Lignon"/>
    <s v="LFA"/>
    <n v="1"/>
    <n v="1"/>
    <n v="1"/>
    <n v="1"/>
    <n v="1"/>
    <m/>
    <m/>
    <n v="1"/>
    <m/>
    <m/>
    <n v="1"/>
    <m/>
    <n v="1"/>
    <n v="1"/>
    <n v="98"/>
  </r>
  <r>
    <s v="LIGNON"/>
    <s v="Lignon"/>
    <s v="TRELINS"/>
    <s v="Stade de foot - (14)"/>
    <n v="1"/>
    <x v="1"/>
    <x v="26"/>
    <s v="08h00 FD - 09h00  stade de foot de Trelins"/>
    <s v="Pech Lignon"/>
    <s v="LFA"/>
    <n v="1"/>
    <n v="1"/>
    <n v="1"/>
    <n v="1"/>
    <n v="1"/>
    <n v="1"/>
    <m/>
    <n v="1"/>
    <m/>
    <m/>
    <n v="1"/>
    <m/>
    <n v="1"/>
    <n v="1"/>
    <n v="96"/>
  </r>
  <r>
    <s v="LIGNON"/>
    <s v="Lignon"/>
    <s v="STE AGATHE La Bouteresse"/>
    <s v="Pont de Ste Agathe"/>
    <n v="2"/>
    <x v="8"/>
    <x v="26"/>
    <s v="14h00 Lignon pont de Ste Agathe"/>
    <s v="Pech Lignon"/>
    <s v="LFA"/>
    <n v="1"/>
    <n v="1"/>
    <n v="1"/>
    <n v="1"/>
    <n v="1"/>
    <n v="1"/>
    <m/>
    <n v="1"/>
    <m/>
    <m/>
    <n v="1"/>
    <m/>
    <n v="1"/>
    <n v="1"/>
    <n v="96"/>
  </r>
  <r>
    <s v="LIGNON"/>
    <s v="Lignon"/>
    <s v="CHALMAZEL"/>
    <s v="Amont stade foot"/>
    <n v="1"/>
    <x v="4"/>
    <x v="27"/>
    <s v="07h00 FD --08h15 Pont RD6 Chalmazel"/>
    <s v="TRF haut Lignon"/>
    <s v="LFA"/>
    <n v="1"/>
    <n v="1"/>
    <m/>
    <m/>
    <m/>
    <m/>
    <m/>
    <n v="1"/>
    <m/>
    <m/>
    <m/>
    <m/>
    <n v="1"/>
    <n v="1"/>
    <n v="144"/>
  </r>
  <r>
    <s v="LIGNON"/>
    <s v="Lachet"/>
    <s v="CHALMAZEL"/>
    <s v="RD101, Pt Chevelières"/>
    <n v="2"/>
    <x v="4"/>
    <x v="27"/>
    <s v="10h30 Pont de Chevelières, Vialle amont RD101"/>
    <s v="TRF haut Lignon"/>
    <s v="LFA"/>
    <n v="1"/>
    <n v="1"/>
    <m/>
    <m/>
    <m/>
    <m/>
    <m/>
    <n v="1"/>
    <m/>
    <m/>
    <m/>
    <m/>
    <n v="1"/>
    <n v="1"/>
    <n v="144"/>
  </r>
  <r>
    <s v="LIGNON"/>
    <s v="Lignon station Ski"/>
    <s v="CHALMAZEL"/>
    <s v="Amont téléski, Plume"/>
    <n v="3"/>
    <x v="4"/>
    <x v="27"/>
    <s v="14h00  Lignon station de ski, amont téléski"/>
    <s v="TRF haut Lignon"/>
    <s v="LFA"/>
    <n v="1"/>
    <n v="1"/>
    <m/>
    <m/>
    <m/>
    <m/>
    <m/>
    <n v="1"/>
    <m/>
    <m/>
    <m/>
    <m/>
    <n v="1"/>
    <n v="1"/>
    <n v="144"/>
  </r>
  <r>
    <s v="LIGNON"/>
    <s v="Morte"/>
    <s v="CHALMAZEL"/>
    <s v="Loge de la Morte"/>
    <n v="4"/>
    <x v="4"/>
    <x v="27"/>
    <s v="15h30 Loge de la Morte, amont du pont"/>
    <s v="TRF haut Lignon"/>
    <s v="LFA"/>
    <n v="1"/>
    <n v="1"/>
    <m/>
    <m/>
    <m/>
    <m/>
    <m/>
    <n v="1"/>
    <m/>
    <m/>
    <m/>
    <m/>
    <n v="1"/>
    <n v="1"/>
    <n v="144"/>
  </r>
  <r>
    <s v="DIVERS"/>
    <s v="Divers"/>
    <s v="Divers"/>
    <s v="Divers"/>
    <n v="1"/>
    <x v="0"/>
    <x v="28"/>
    <s v="à définir en fonction des travaux"/>
    <m/>
    <m/>
    <n v="1"/>
    <n v="1"/>
    <m/>
    <m/>
    <m/>
    <m/>
    <m/>
    <n v="1"/>
    <m/>
    <m/>
    <m/>
    <m/>
    <n v="1"/>
    <n v="1"/>
    <m/>
  </r>
  <r>
    <s v="AppuiFD43"/>
    <s v="Semène"/>
    <s v="ST VICTOR MALSECOURS"/>
    <s v="Moulin de Vial"/>
    <n v="1"/>
    <x v="9"/>
    <x v="29"/>
    <s v="08h00 pont du Moulin de Vial"/>
    <s v="AAPPMA 43"/>
    <s v="EPAGE LL"/>
    <n v="1"/>
    <n v="1"/>
    <m/>
    <m/>
    <m/>
    <m/>
    <m/>
    <n v="1"/>
    <m/>
    <m/>
    <m/>
    <m/>
    <n v="1"/>
    <m/>
    <n v="186"/>
  </r>
  <r>
    <s v="AppuiFD43"/>
    <s v="Lignon HL"/>
    <s v="VERSILHAC"/>
    <s v="Pont de Versilhac"/>
    <n v="2"/>
    <x v="9"/>
    <x v="29"/>
    <s v="13h30 pont de Versilhac"/>
    <s v="AAPPMA 43"/>
    <s v="EPAGE LL"/>
    <n v="1"/>
    <n v="1"/>
    <m/>
    <m/>
    <m/>
    <m/>
    <m/>
    <n v="1"/>
    <m/>
    <m/>
    <m/>
    <m/>
    <n v="1"/>
    <m/>
    <n v="186"/>
  </r>
  <r>
    <s v="DIVERS"/>
    <s v="Divers"/>
    <s v="Divers"/>
    <s v="Divers"/>
    <n v="1"/>
    <x v="0"/>
    <x v="30"/>
    <s v="à définir en fonction des travaux"/>
    <m/>
    <m/>
    <n v="1"/>
    <n v="1"/>
    <m/>
    <m/>
    <m/>
    <m/>
    <m/>
    <m/>
    <m/>
    <m/>
    <m/>
    <m/>
    <n v="1"/>
    <n v="1"/>
    <m/>
  </r>
  <r>
    <s v="AIX"/>
    <s v="Aix"/>
    <s v="POMMIERS"/>
    <s v="Aval Camping"/>
    <n v="1"/>
    <x v="1"/>
    <x v="31"/>
    <s v="08h00 FD - 09h00 Aval Camping accès RG"/>
    <s v="Pecheurs Aix"/>
    <s v="Roannaise"/>
    <n v="1"/>
    <n v="1"/>
    <m/>
    <m/>
    <m/>
    <m/>
    <m/>
    <m/>
    <n v="1"/>
    <n v="1"/>
    <n v="1"/>
    <m/>
    <n v="1"/>
    <n v="1"/>
    <n v="108"/>
  </r>
  <r>
    <s v="FURAN"/>
    <s v="Furan"/>
    <s v="ST ETIENNE"/>
    <s v="Petites Molières - (85)"/>
    <n v="1"/>
    <x v="1"/>
    <x v="32"/>
    <s v="08h30 FD - 09h15 Les petites Molières parc aval du Bernay"/>
    <s v="TRF grands bois"/>
    <s v="SEM"/>
    <n v="1"/>
    <n v="1"/>
    <m/>
    <m/>
    <m/>
    <m/>
    <m/>
    <m/>
    <n v="1"/>
    <n v="1"/>
    <n v="1"/>
    <m/>
    <n v="1"/>
    <n v="1"/>
    <n v="80"/>
  </r>
  <r>
    <s v="GIER"/>
    <s v="Ban"/>
    <s v="LA VALLA EN GIER"/>
    <s v="La Boirie Sordel - (136)"/>
    <n v="2"/>
    <x v="1"/>
    <x v="32"/>
    <s v="11h00 Sordel sur le Ban"/>
    <s v="Gier Pilat Pêche"/>
    <s v="SEM"/>
    <n v="1"/>
    <n v="1"/>
    <n v="1"/>
    <m/>
    <m/>
    <m/>
    <m/>
    <m/>
    <n v="1"/>
    <n v="1"/>
    <n v="1"/>
    <m/>
    <n v="1"/>
    <n v="1"/>
    <n v="80"/>
  </r>
  <r>
    <s v="LIGNON"/>
    <s v="Lignon"/>
    <s v="SAUVAIN"/>
    <s v="Pont Neuf  - (110)"/>
    <n v="1"/>
    <x v="1"/>
    <x v="33"/>
    <s v="07h00 FD - 08h45 Amont Pont Neuf à Sauvain"/>
    <s v="TRF haut Lignon"/>
    <s v="LFA"/>
    <n v="1"/>
    <n v="1"/>
    <n v="1"/>
    <m/>
    <m/>
    <n v="1"/>
    <m/>
    <m/>
    <n v="1"/>
    <n v="1"/>
    <n v="1"/>
    <m/>
    <n v="1"/>
    <n v="1"/>
    <n v="136"/>
  </r>
  <r>
    <s v="LIGNON"/>
    <s v="Lignon"/>
    <s v="ST-GEORGES-EN-COUZAN"/>
    <s v="St Martin VAU2"/>
    <n v="2"/>
    <x v="10"/>
    <x v="33"/>
    <s v="13h30 TCC de Vaux station à mi chemin entre les deux barrages"/>
    <s v="Pech Lignon"/>
    <s v="LFA"/>
    <n v="1"/>
    <n v="1"/>
    <n v="1"/>
    <m/>
    <m/>
    <n v="1"/>
    <m/>
    <m/>
    <n v="1"/>
    <n v="1"/>
    <n v="1"/>
    <m/>
    <n v="1"/>
    <n v="1"/>
    <n v="136"/>
  </r>
  <r>
    <s v="AIX"/>
    <s v="Boën"/>
    <s v="LA TUILIERE"/>
    <s v="Pierre Belle - (8)"/>
    <n v="1"/>
    <x v="1"/>
    <x v="34"/>
    <s v="07h00 FD - 08h45 Boen Pierre Belle-13h45 Anzon Rivalsupt"/>
    <s v="St Hubert"/>
    <s v="Roannaise"/>
    <n v="1"/>
    <n v="1"/>
    <m/>
    <m/>
    <m/>
    <m/>
    <m/>
    <m/>
    <n v="1"/>
    <n v="1"/>
    <n v="1"/>
    <m/>
    <n v="1"/>
    <n v="1"/>
    <n v="160"/>
  </r>
  <r>
    <s v="AIX"/>
    <s v="Ban"/>
    <s v="ST JUST EN CHEVALET"/>
    <s v="Labouré, la Croze  - (106)"/>
    <n v="2"/>
    <x v="1"/>
    <x v="34"/>
    <s v="10h30, Ban Labouré amont la Croze"/>
    <s v="St Hubert"/>
    <s v="Roannaise"/>
    <n v="1"/>
    <n v="1"/>
    <m/>
    <m/>
    <m/>
    <m/>
    <m/>
    <m/>
    <n v="1"/>
    <n v="1"/>
    <n v="1"/>
    <m/>
    <n v="1"/>
    <n v="1"/>
    <n v="160"/>
  </r>
  <r>
    <s v="LIGNON"/>
    <s v="Anzon"/>
    <s v="NOIRETABLE"/>
    <s v="Rivalsupt  - (107)"/>
    <n v="3"/>
    <x v="1"/>
    <x v="34"/>
    <s v="13h30 Anzon Rivalsupt"/>
    <s v="TRF Anzon"/>
    <s v="LFA"/>
    <n v="1"/>
    <n v="1"/>
    <m/>
    <m/>
    <m/>
    <m/>
    <m/>
    <m/>
    <n v="1"/>
    <n v="1"/>
    <n v="1"/>
    <m/>
    <n v="1"/>
    <n v="1"/>
    <n v="160"/>
  </r>
  <r>
    <s v="DÉÔME"/>
    <s v="Déôme"/>
    <s v="BOURG ARGENTAL"/>
    <s v="L'Allier, camping"/>
    <n v="1"/>
    <x v="8"/>
    <x v="35"/>
    <s v="07h00 FD - 08h30 camping de l'Allier"/>
    <s v="Gle Bourguisanne"/>
    <s v="S3RIV"/>
    <n v="1"/>
    <n v="1"/>
    <n v="1"/>
    <m/>
    <m/>
    <m/>
    <m/>
    <m/>
    <n v="1"/>
    <n v="1"/>
    <n v="1"/>
    <m/>
    <n v="1"/>
    <n v="1"/>
    <n v="120"/>
  </r>
  <r>
    <s v="DÉÔME"/>
    <s v="Déôme"/>
    <s v="ST-JULIEN-MOLIN-M"/>
    <s v="La Garinière - (65)"/>
    <n v="2"/>
    <x v="1"/>
    <x v="35"/>
    <s v="13h30 la Garinière"/>
    <s v="Gle Bourguisanne"/>
    <s v="S3RIV"/>
    <n v="1"/>
    <n v="1"/>
    <n v="1"/>
    <m/>
    <m/>
    <m/>
    <m/>
    <m/>
    <n v="1"/>
    <n v="1"/>
    <n v="1"/>
    <m/>
    <n v="1"/>
    <n v="1"/>
    <n v="120"/>
  </r>
  <r>
    <s v="ANCE"/>
    <s v="Ance"/>
    <s v="Haute Loire"/>
    <s v="Le Rodier"/>
    <n v="1"/>
    <x v="9"/>
    <x v="36"/>
    <s v="à définir avec FD43"/>
    <s v="AAPPMA 43"/>
    <s v="EPAGE LL"/>
    <n v="1"/>
    <n v="1"/>
    <m/>
    <m/>
    <m/>
    <m/>
    <m/>
    <m/>
    <n v="1"/>
    <n v="1"/>
    <n v="1"/>
    <m/>
    <n v="1"/>
    <n v="1"/>
    <n v="128"/>
  </r>
  <r>
    <s v="ANCE"/>
    <s v="Ance"/>
    <s v="Haute Loire"/>
    <s v="Moulas"/>
    <n v="2"/>
    <x v="9"/>
    <x v="36"/>
    <s v="à définir avec FD44"/>
    <s v="AAPPMA 43"/>
    <s v="EPAGE LL"/>
    <n v="1"/>
    <n v="1"/>
    <m/>
    <m/>
    <m/>
    <m/>
    <m/>
    <m/>
    <n v="1"/>
    <n v="1"/>
    <n v="1"/>
    <m/>
    <n v="1"/>
    <n v="1"/>
    <n v="130"/>
  </r>
  <r>
    <s v="ANCE"/>
    <s v="Ance"/>
    <s v="USSON-EN-FOREZ"/>
    <s v="Pontempeyrat  - (118)"/>
    <n v="1"/>
    <x v="1"/>
    <x v="37"/>
    <s v="07h00 FD - 08h15 Aval pont de Pontempeyrat"/>
    <s v="TRF haut forez"/>
    <s v="EPAGE LL"/>
    <n v="1"/>
    <n v="1"/>
    <m/>
    <m/>
    <m/>
    <m/>
    <m/>
    <m/>
    <n v="1"/>
    <n v="1"/>
    <n v="1"/>
    <m/>
    <n v="1"/>
    <n v="1"/>
    <n v="128"/>
  </r>
  <r>
    <s v="ANCE"/>
    <s v="Ance"/>
    <s v="ST CLEMENT DE V"/>
    <s v="Raffiny"/>
    <n v="2"/>
    <x v="11"/>
    <x v="37"/>
    <s v="13h30 amont du Pont de Raffiny"/>
    <s v="St Anthème"/>
    <s v="EPAGE LL"/>
    <n v="1"/>
    <n v="1"/>
    <m/>
    <m/>
    <m/>
    <m/>
    <m/>
    <m/>
    <n v="1"/>
    <n v="1"/>
    <n v="1"/>
    <m/>
    <n v="1"/>
    <n v="1"/>
    <n v="128"/>
  </r>
  <r>
    <s v="MARE"/>
    <s v="Mare"/>
    <s v="GUMIERES"/>
    <s v="Aval du pont"/>
    <n v="1"/>
    <x v="4"/>
    <x v="38"/>
    <s v="07h00 FD -08h00 Gumières, petit pont  aval RD44"/>
    <s v="TRF Soleymieux"/>
    <s v="LFA"/>
    <n v="1"/>
    <n v="1"/>
    <m/>
    <m/>
    <m/>
    <m/>
    <m/>
    <m/>
    <n v="1"/>
    <n v="1"/>
    <n v="1"/>
    <m/>
    <n v="1"/>
    <n v="1"/>
    <n v="38"/>
  </r>
  <r>
    <s v="MARE"/>
    <s v="Mare"/>
    <s v="SOLEYMIEUX"/>
    <s v="Reymondan"/>
    <n v="2"/>
    <x v="4"/>
    <x v="38"/>
    <s v="07h00 FD -08h00 Gumières, petit pont  aval RD44"/>
    <s v="TRF Soleymieux"/>
    <s v="LFA"/>
    <n v="1"/>
    <n v="1"/>
    <m/>
    <m/>
    <m/>
    <m/>
    <m/>
    <m/>
    <n v="1"/>
    <n v="1"/>
    <n v="1"/>
    <m/>
    <n v="1"/>
    <n v="1"/>
    <n v="38"/>
  </r>
  <r>
    <s v="MARE"/>
    <s v="Mare"/>
    <s v="SOLEYMIEUX"/>
    <s v="Les Barges"/>
    <n v="3"/>
    <x v="4"/>
    <x v="38"/>
    <s v="07h00 FD -08h00 Gumières, petit pont  aval RD44"/>
    <s v="TRF Soleymieux"/>
    <s v="LFA"/>
    <n v="1"/>
    <n v="1"/>
    <m/>
    <m/>
    <m/>
    <m/>
    <m/>
    <m/>
    <n v="1"/>
    <n v="1"/>
    <n v="1"/>
    <m/>
    <n v="1"/>
    <n v="1"/>
    <n v="38"/>
  </r>
  <r>
    <s v="MARE"/>
    <s v="Mare"/>
    <s v="SOLEYMIEUX"/>
    <s v="Pont de Molley  - (113)"/>
    <n v="4"/>
    <x v="1"/>
    <x v="38"/>
    <s v="07h00 FD -08h00 Gumières, petit pont  aval RD44"/>
    <s v="TRF Soleymieux"/>
    <s v="LFA"/>
    <n v="1"/>
    <n v="1"/>
    <m/>
    <m/>
    <m/>
    <m/>
    <m/>
    <m/>
    <n v="1"/>
    <n v="1"/>
    <n v="1"/>
    <m/>
    <n v="1"/>
    <n v="1"/>
    <n v="38"/>
  </r>
  <r>
    <s v="DIVERS"/>
    <s v="Divers"/>
    <s v="Divers"/>
    <s v="Divers"/>
    <n v="1"/>
    <x v="0"/>
    <x v="39"/>
    <s v="à définir en fonction des travaux"/>
    <m/>
    <m/>
    <n v="1"/>
    <n v="1"/>
    <m/>
    <m/>
    <m/>
    <m/>
    <m/>
    <m/>
    <n v="1"/>
    <n v="1"/>
    <n v="1"/>
    <m/>
    <n v="1"/>
    <n v="1"/>
    <m/>
  </r>
  <r>
    <s v="AppuiFD63"/>
    <s v="Dordogne"/>
    <s v="Puy de Dôme"/>
    <s v="Gorges Aveize"/>
    <n v="1"/>
    <x v="11"/>
    <x v="40"/>
    <s v="à voir en fonction heure RDV FD63"/>
    <s v="AAPPMA63"/>
    <s v="/"/>
    <n v="1"/>
    <n v="1"/>
    <m/>
    <m/>
    <m/>
    <m/>
    <m/>
    <m/>
    <n v="1"/>
    <n v="1"/>
    <n v="1"/>
    <m/>
    <n v="1"/>
    <m/>
    <n v="360"/>
  </r>
  <r>
    <s v="ANCE"/>
    <s v="Andrable"/>
    <s v="CHAPELLE en LAFAYE"/>
    <s v="Jamillard - (27)"/>
    <n v="1"/>
    <x v="1"/>
    <x v="41"/>
    <s v="09h30 FD -10h15 Jamillard"/>
    <s v="TRF haut forez"/>
    <s v="EPAGE LL"/>
    <n v="1"/>
    <n v="1"/>
    <m/>
    <m/>
    <m/>
    <m/>
    <m/>
    <m/>
    <n v="1"/>
    <n v="1"/>
    <n v="1"/>
    <m/>
    <n v="1"/>
    <n v="1"/>
    <n v="60"/>
  </r>
  <r>
    <s v="ANCE"/>
    <s v="Andrable"/>
    <s v="ESTIVAREILLES"/>
    <s v="Ecloze, amont ru Clos"/>
    <n v="2"/>
    <x v="12"/>
    <x v="41"/>
    <s v="11h30 L'Ecloze"/>
    <s v="TRF haut forez"/>
    <s v="EPAGE LL"/>
    <n v="1"/>
    <n v="1"/>
    <m/>
    <m/>
    <m/>
    <m/>
    <m/>
    <m/>
    <n v="1"/>
    <n v="1"/>
    <n v="1"/>
    <m/>
    <n v="1"/>
    <n v="1"/>
    <n v="60"/>
  </r>
  <r>
    <s v="ANCE"/>
    <s v="Andrable"/>
    <s v="MERLE-LEIGNECQ"/>
    <s v="Pont SNCF"/>
    <n v="3"/>
    <x v="12"/>
    <x v="41"/>
    <s v="14h30 Pont SNCF aval Estivareilles"/>
    <s v="TRF haut forez"/>
    <s v="EPAGE LL"/>
    <n v="1"/>
    <n v="1"/>
    <m/>
    <m/>
    <m/>
    <m/>
    <m/>
    <m/>
    <n v="1"/>
    <n v="1"/>
    <n v="1"/>
    <m/>
    <n v="1"/>
    <n v="1"/>
    <n v="60"/>
  </r>
  <r>
    <s v="ANCE"/>
    <s v="Andrable"/>
    <s v="ESTIVAREILLES"/>
    <s v="Les Terrasses RD104"/>
    <n v="1"/>
    <x v="12"/>
    <x v="42"/>
    <s v="07h00 FD - 08h00 Les Terrasses RD104"/>
    <s v="TRF haut forez"/>
    <s v="EPAGE LL"/>
    <n v="1"/>
    <n v="1"/>
    <m/>
    <n v="1"/>
    <m/>
    <m/>
    <m/>
    <m/>
    <n v="1"/>
    <n v="1"/>
    <n v="1"/>
    <m/>
    <n v="1"/>
    <n v="1"/>
    <n v="55"/>
  </r>
  <r>
    <s v="ANCE"/>
    <s v="Andrable"/>
    <s v="APINAC"/>
    <s v="La Garine Mouloirs"/>
    <n v="2"/>
    <x v="12"/>
    <x v="42"/>
    <s v="10h30 La Garine, les Mouloirs"/>
    <s v="TRF haut forez"/>
    <s v="EPAGE LL"/>
    <n v="1"/>
    <n v="1"/>
    <m/>
    <n v="1"/>
    <m/>
    <m/>
    <m/>
    <m/>
    <n v="1"/>
    <n v="1"/>
    <n v="1"/>
    <m/>
    <n v="1"/>
    <n v="1"/>
    <n v="55"/>
  </r>
  <r>
    <s v="ANCE"/>
    <s v="Andrable"/>
    <s v="MERLE-LEIGNECQ"/>
    <s v="Cacharat- (26)"/>
    <n v="3"/>
    <x v="1"/>
    <x v="42"/>
    <s v="14h30 Pont de Cacharat"/>
    <s v="TRF haut forez"/>
    <s v="EPAGE LL"/>
    <n v="1"/>
    <n v="1"/>
    <m/>
    <n v="1"/>
    <m/>
    <m/>
    <m/>
    <m/>
    <n v="1"/>
    <n v="1"/>
    <n v="1"/>
    <m/>
    <n v="1"/>
    <n v="1"/>
    <n v="55"/>
  </r>
  <r>
    <s v="VIZEZY"/>
    <s v="Vizezy"/>
    <s v="ESSERTINES-EN-CHAT."/>
    <s v="La Guillanche - (111)"/>
    <n v="1"/>
    <x v="1"/>
    <x v="43"/>
    <s v="08h00 FD 09h00 la Guillanche dernier pont"/>
    <s v="Gle montbrisonnaise"/>
    <s v="LFA"/>
    <n v="1"/>
    <n v="1"/>
    <m/>
    <m/>
    <m/>
    <m/>
    <n v="1"/>
    <m/>
    <n v="1"/>
    <n v="1"/>
    <n v="1"/>
    <m/>
    <n v="1"/>
    <n v="1"/>
    <n v="52"/>
  </r>
  <r>
    <s v="DIVERS"/>
    <s v="Divers"/>
    <s v="Divers"/>
    <s v="Divers"/>
    <n v="1"/>
    <x v="0"/>
    <x v="44"/>
    <s v="à définir en fonction des travaux"/>
    <m/>
    <m/>
    <n v="1"/>
    <n v="1"/>
    <m/>
    <m/>
    <m/>
    <m/>
    <m/>
    <m/>
    <n v="1"/>
    <n v="1"/>
    <n v="1"/>
    <m/>
    <n v="1"/>
    <n v="1"/>
    <m/>
  </r>
  <r>
    <s v="LIGNON"/>
    <s v="Lignon et bief"/>
    <s v="CLEPPE"/>
    <s v="Le Marais amont A72"/>
    <n v="1"/>
    <x v="13"/>
    <x v="45"/>
    <s v="07h30 FD - 08h30 Seuil Kemlin, amont A72"/>
    <s v="GF Feurs"/>
    <s v="LFA"/>
    <n v="1"/>
    <n v="1"/>
    <m/>
    <n v="1"/>
    <n v="1"/>
    <m/>
    <m/>
    <m/>
    <n v="1"/>
    <n v="1"/>
    <n v="1"/>
    <m/>
    <n v="1"/>
    <n v="1"/>
    <n v="166"/>
  </r>
  <r>
    <s v="RHINS"/>
    <s v="Rhins"/>
    <s v="SAINT CYR DE FAVIERES"/>
    <s v="Pont Mordon"/>
    <n v="2"/>
    <x v="2"/>
    <x v="45"/>
    <s v="14h00 Rhins au Pont Mordon zone du seuil dérasé"/>
    <s v="Amis pêcheur de Régny"/>
    <s v="Roannaise"/>
    <n v="1"/>
    <n v="1"/>
    <m/>
    <n v="1"/>
    <n v="1"/>
    <m/>
    <m/>
    <m/>
    <n v="1"/>
    <n v="1"/>
    <n v="1"/>
    <m/>
    <n v="1"/>
    <n v="1"/>
    <n v="166"/>
  </r>
  <r>
    <s v="GIER"/>
    <s v="Gier"/>
    <s v="GRAND CROIX (LA)"/>
    <s v="Pont Couzon - (52)"/>
    <n v="1"/>
    <x v="1"/>
    <x v="46"/>
    <s v="07h00 FD - 08h15 Pont de Couzon "/>
    <s v="Gier Pilat Pêche"/>
    <s v="SEM "/>
    <n v="1"/>
    <n v="1"/>
    <n v="1"/>
    <n v="1"/>
    <m/>
    <m/>
    <m/>
    <m/>
    <n v="1"/>
    <n v="1"/>
    <n v="1"/>
    <m/>
    <n v="1"/>
    <n v="1"/>
    <n v="96"/>
  </r>
  <r>
    <s v="GIER"/>
    <s v="Gier"/>
    <s v="GRAND CROIX (LA)"/>
    <s v="Parc de la Platière"/>
    <n v="2"/>
    <x v="7"/>
    <x v="46"/>
    <s v="11h00 Parc de la Platière, 50 m amont seuil"/>
    <s v="TRF Dorlay"/>
    <s v="SEM"/>
    <n v="1"/>
    <n v="1"/>
    <n v="1"/>
    <n v="1"/>
    <m/>
    <m/>
    <m/>
    <m/>
    <n v="1"/>
    <n v="1"/>
    <n v="1"/>
    <m/>
    <n v="1"/>
    <n v="1"/>
    <n v="96"/>
  </r>
  <r>
    <s v="GIER"/>
    <s v="Gier"/>
    <s v="RIVE DE GIER"/>
    <s v="Duralex  (299)"/>
    <n v="3"/>
    <x v="7"/>
    <x v="46"/>
    <s v="14h30 ancien site Duralex, amont pont des Aciéries"/>
    <s v="Association RDG"/>
    <s v="SEM"/>
    <n v="1"/>
    <n v="1"/>
    <n v="1"/>
    <n v="1"/>
    <m/>
    <m/>
    <m/>
    <m/>
    <n v="1"/>
    <n v="1"/>
    <n v="1"/>
    <m/>
    <n v="1"/>
    <n v="1"/>
    <n v="96"/>
  </r>
  <r>
    <s v="ONDAINE"/>
    <s v="Ondaine"/>
    <s v="CHAMBON-FEUG (LE)"/>
    <s v="Rue Voltaire - (104)"/>
    <n v="1"/>
    <x v="1"/>
    <x v="47"/>
    <s v="06h45 FD-07h45  Rue Voltaire Chambon"/>
    <s v="Amicale  Pech CF"/>
    <s v="EPAGE LL"/>
    <n v="1"/>
    <n v="1"/>
    <m/>
    <m/>
    <m/>
    <m/>
    <m/>
    <m/>
    <n v="1"/>
    <n v="1"/>
    <n v="1"/>
    <m/>
    <n v="1"/>
    <n v="1"/>
    <n v="60"/>
  </r>
  <r>
    <s v="ONDAINE"/>
    <s v="Ondaine"/>
    <s v="UNIEUX"/>
    <s v="aval pt de Boiron - (58)"/>
    <n v="2"/>
    <x v="7"/>
    <x v="47"/>
    <s v="11h00 - Pont de Boiron"/>
    <s v="Amicale  Pech CF"/>
    <s v="EPAGE LL"/>
    <n v="1"/>
    <n v="1"/>
    <m/>
    <m/>
    <m/>
    <m/>
    <m/>
    <m/>
    <n v="1"/>
    <n v="1"/>
    <n v="1"/>
    <m/>
    <n v="1"/>
    <n v="1"/>
    <n v="60"/>
  </r>
  <r>
    <s v="ONDAINE"/>
    <s v="Gampille"/>
    <s v="FIRMINY"/>
    <s v="Gué Chazeau  -(133)"/>
    <n v="3"/>
    <x v="1"/>
    <x v="47"/>
    <s v="14h30 Gué de Chazeau"/>
    <s v="Amicale  Pech CF"/>
    <s v="SEM "/>
    <n v="1"/>
    <n v="1"/>
    <m/>
    <m/>
    <m/>
    <m/>
    <m/>
    <m/>
    <n v="1"/>
    <n v="1"/>
    <n v="1"/>
    <m/>
    <n v="1"/>
    <n v="1"/>
    <n v="60"/>
  </r>
  <r>
    <s v="ONDAINE"/>
    <s v="Valchérie"/>
    <s v="CHAMBON-FEUG (LE)"/>
    <s v="Bois Montat - (132)"/>
    <n v="4"/>
    <x v="1"/>
    <x v="47"/>
    <s v="16h00 - Bois de la Montat face ancienne pisciculture fédérale"/>
    <s v="Amicale  Pech CF"/>
    <s v="SEM "/>
    <n v="1"/>
    <n v="1"/>
    <m/>
    <m/>
    <m/>
    <m/>
    <m/>
    <m/>
    <n v="1"/>
    <n v="1"/>
    <n v="1"/>
    <m/>
    <n v="1"/>
    <n v="1"/>
    <n v="130"/>
  </r>
  <r>
    <s v="RENAISON"/>
    <s v="Renaison"/>
    <s v="ROANNE"/>
    <s v="Aval piscine - (7)"/>
    <n v="1"/>
    <x v="1"/>
    <x v="48"/>
    <s v="07h00 FD -08h30 Renaison skate park Fontval"/>
    <s v="TRF roannais"/>
    <s v="Roannaise"/>
    <n v="1"/>
    <n v="1"/>
    <m/>
    <m/>
    <n v="1"/>
    <m/>
    <m/>
    <m/>
    <n v="1"/>
    <n v="1"/>
    <n v="1"/>
    <m/>
    <n v="1"/>
    <n v="1"/>
    <n v="164"/>
  </r>
  <r>
    <s v="RENAISON"/>
    <s v="Renaison"/>
    <s v="RENAISON"/>
    <s v="Les Bérands  - (77)"/>
    <n v="2"/>
    <x v="1"/>
    <x v="48"/>
    <s v="13h30 Les Bérands amont seuil moulin Corbet"/>
    <s v="TRF roannais"/>
    <s v="Roannaise"/>
    <n v="1"/>
    <n v="1"/>
    <m/>
    <m/>
    <n v="1"/>
    <m/>
    <m/>
    <m/>
    <n v="1"/>
    <n v="1"/>
    <n v="1"/>
    <m/>
    <n v="1"/>
    <n v="1"/>
    <n v="164"/>
  </r>
  <r>
    <s v="DIVERS"/>
    <s v="Divers"/>
    <s v="Divers"/>
    <s v="Divers"/>
    <n v="1"/>
    <x v="0"/>
    <x v="49"/>
    <s v="à définir en fonction des travaux"/>
    <m/>
    <m/>
    <n v="1"/>
    <n v="1"/>
    <m/>
    <m/>
    <m/>
    <m/>
    <m/>
    <m/>
    <n v="1"/>
    <n v="1"/>
    <n v="1"/>
    <m/>
    <n v="1"/>
    <n v="1"/>
    <m/>
  </r>
  <r>
    <s v="SORNIN"/>
    <s v="Botoret"/>
    <s v="SAINT-GERMAIN-LA-MGNE"/>
    <s v="La Guillarmière- (29)"/>
    <n v="1"/>
    <x v="1"/>
    <x v="50"/>
    <s v="07h00 FD - 09h00 Pont de la Guillarmière"/>
    <s v="Gle belmontaise"/>
    <s v="SYMISOA"/>
    <n v="1"/>
    <n v="1"/>
    <m/>
    <m/>
    <m/>
    <m/>
    <m/>
    <m/>
    <n v="1"/>
    <n v="1"/>
    <n v="1"/>
    <m/>
    <n v="1"/>
    <n v="1"/>
    <n v="234"/>
  </r>
  <r>
    <s v="RHINS"/>
    <s v="Trambouze"/>
    <s v="COMBRE"/>
    <s v="Le Montu - (34)"/>
    <n v="2"/>
    <x v="1"/>
    <x v="50"/>
    <s v="13h30 Trambouze le Montu"/>
    <s v="Amis pêcheur de Régny"/>
    <s v="Roannaise"/>
    <n v="1"/>
    <n v="1"/>
    <m/>
    <n v="1"/>
    <n v="1"/>
    <m/>
    <m/>
    <m/>
    <n v="1"/>
    <n v="1"/>
    <n v="1"/>
    <m/>
    <n v="1"/>
    <n v="1"/>
    <n v="166"/>
  </r>
  <r>
    <s v="SEMÈNE"/>
    <s v="Semène"/>
    <s v="ST-GENEST-MALIFAUX"/>
    <s v="La Boela - (1036) "/>
    <n v="2"/>
    <x v="1"/>
    <x v="51"/>
    <s v="08h00 FD -09h00 Semène aval barrage ponceau béton"/>
    <s v="TRF grands bois"/>
    <s v="EPAGE LL"/>
    <n v="1"/>
    <n v="1"/>
    <n v="1"/>
    <m/>
    <m/>
    <m/>
    <m/>
    <m/>
    <n v="1"/>
    <n v="1"/>
    <n v="1"/>
    <m/>
    <n v="1"/>
    <n v="1"/>
    <n v="84"/>
  </r>
  <r>
    <s v="DIVERS"/>
    <s v="Divers"/>
    <s v="Divers"/>
    <s v="Divers"/>
    <n v="1"/>
    <x v="0"/>
    <x v="52"/>
    <s v="à définir en fonction des travaux"/>
    <m/>
    <m/>
    <n v="1"/>
    <n v="1"/>
    <m/>
    <m/>
    <m/>
    <m/>
    <m/>
    <m/>
    <m/>
    <m/>
    <m/>
    <m/>
    <n v="1"/>
    <n v="1"/>
    <m/>
  </r>
  <r>
    <s v="DIVERS"/>
    <s v="Divers"/>
    <s v="Divers"/>
    <s v="Divers"/>
    <n v="1"/>
    <x v="0"/>
    <x v="53"/>
    <s v="à définir en fonction des travaux"/>
    <m/>
    <m/>
    <n v="1"/>
    <n v="1"/>
    <m/>
    <m/>
    <m/>
    <m/>
    <m/>
    <m/>
    <m/>
    <m/>
    <m/>
    <m/>
    <n v="1"/>
    <n v="1"/>
    <m/>
  </r>
  <r>
    <s v="DIVERS"/>
    <s v="Divers"/>
    <s v="Divers"/>
    <s v="Divers"/>
    <n v="1"/>
    <x v="0"/>
    <x v="54"/>
    <s v="à définir en fonction des travaux"/>
    <m/>
    <m/>
    <n v="1"/>
    <n v="1"/>
    <m/>
    <m/>
    <m/>
    <m/>
    <m/>
    <m/>
    <m/>
    <m/>
    <m/>
    <m/>
    <n v="1"/>
    <n v="1"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">
  <r>
    <x v="0"/>
    <s v="Divers"/>
    <s v="Divers"/>
    <s v="Divers"/>
    <n v="1"/>
    <x v="0"/>
    <d v="2026-06-01T00:00:00"/>
    <s v="à définir en fonction des travaux"/>
    <m/>
    <m/>
    <n v="1"/>
    <n v="1"/>
    <m/>
    <m/>
    <m/>
    <m/>
    <m/>
    <n v="1"/>
    <m/>
    <m/>
    <m/>
    <m/>
    <n v="1"/>
    <n v="1"/>
    <m/>
    <m/>
    <m/>
    <m/>
    <e v="#N/A"/>
    <s v="N"/>
    <e v="#N/A"/>
    <s v="non"/>
    <m/>
    <m/>
  </r>
  <r>
    <x v="1"/>
    <s v="Gantet"/>
    <s v="VIOLAY"/>
    <s v="Le Chevalier - (76)"/>
    <n v="1"/>
    <x v="1"/>
    <d v="2026-06-02T00:00:00"/>
    <s v="07h00 FD - 08h30 Gantet la Truche"/>
    <s v="TRF montagne matin"/>
    <s v="SMAELT"/>
    <n v="1"/>
    <n v="1"/>
    <m/>
    <m/>
    <m/>
    <m/>
    <m/>
    <n v="1"/>
    <m/>
    <m/>
    <m/>
    <m/>
    <n v="1"/>
    <n v="1"/>
    <n v="174"/>
    <n v="803875.61"/>
    <n v="6530307.4800000004"/>
    <n v="76"/>
    <n v="4014060"/>
    <s v="ok"/>
    <n v="4014060"/>
    <s v="non"/>
    <n v="4420220"/>
    <m/>
  </r>
  <r>
    <x v="2"/>
    <s v="Poyat"/>
    <s v="VIOLAY"/>
    <s v="Chez Poulet"/>
    <n v="2"/>
    <x v="2"/>
    <d v="2026-06-02T00:00:00"/>
    <s v="10h30 Poyat Chez Poulet zone travaux"/>
    <s v="TRF montagne matin"/>
    <s v="SMAELT"/>
    <n v="1"/>
    <n v="1"/>
    <m/>
    <m/>
    <m/>
    <m/>
    <m/>
    <n v="1"/>
    <m/>
    <m/>
    <m/>
    <m/>
    <n v="1"/>
    <n v="1"/>
    <n v="174"/>
    <n v="805900"/>
    <n v="6527242"/>
    <m/>
    <s v="àcréer"/>
    <s v="ok"/>
    <e v="#N/A"/>
    <s v="oui"/>
    <s v="inexistante"/>
    <m/>
  </r>
  <r>
    <x v="2"/>
    <s v="Charpassonne"/>
    <s v="COTTANCE"/>
    <s v="Le Reynard -(288)"/>
    <n v="3"/>
    <x v="1"/>
    <d v="2026-06-02T00:00:00"/>
    <s v="13h30 Moulin du Reynard"/>
    <s v="TRF montagne matin"/>
    <s v="SMAELT"/>
    <n v="1"/>
    <n v="1"/>
    <m/>
    <m/>
    <m/>
    <m/>
    <m/>
    <n v="1"/>
    <m/>
    <m/>
    <m/>
    <m/>
    <n v="1"/>
    <n v="1"/>
    <n v="174"/>
    <n v="801161.41"/>
    <n v="6521198.46"/>
    <n v="288"/>
    <n v="4010150"/>
    <s v="ok"/>
    <n v="4010150"/>
    <s v="non"/>
    <s v="0442#407"/>
    <m/>
  </r>
  <r>
    <x v="2"/>
    <s v="Loise"/>
    <s v="ESSERTINES EN DONZY"/>
    <s v="Vieille Cure  - (125)"/>
    <n v="4"/>
    <x v="1"/>
    <d v="2026-06-02T00:00:00"/>
    <s v="15h45 Vieille Cure à Essertines"/>
    <s v="TRF montagne matin"/>
    <s v="SMAELT"/>
    <n v="1"/>
    <n v="1"/>
    <m/>
    <m/>
    <m/>
    <m/>
    <m/>
    <n v="1"/>
    <m/>
    <m/>
    <m/>
    <m/>
    <n v="1"/>
    <n v="1"/>
    <n v="174"/>
    <n v="803844.9"/>
    <n v="6518118.2999999998"/>
    <n v="125"/>
    <n v="4407008"/>
    <s v="ok"/>
    <n v="4407008"/>
    <s v="non"/>
    <n v="4420088"/>
    <m/>
  </r>
  <r>
    <x v="3"/>
    <s v="Fayon"/>
    <s v="VERANNE"/>
    <s v="La Camière"/>
    <n v="1"/>
    <x v="3"/>
    <d v="2026-06-03T00:00:00"/>
    <s v="07h00 FD - 08h30 Fayen au pont de la Camière"/>
    <s v="Truite Pélussinoise"/>
    <s v="S3RIV"/>
    <n v="1"/>
    <n v="1"/>
    <m/>
    <m/>
    <m/>
    <m/>
    <m/>
    <n v="1"/>
    <m/>
    <m/>
    <m/>
    <m/>
    <n v="1"/>
    <n v="1"/>
    <n v="150"/>
    <n v="828808.63"/>
    <n v="6475860.8399999999"/>
    <m/>
    <n v="6420121"/>
    <s v="ok"/>
    <n v="6420121"/>
    <s v="non"/>
    <n v="6420121"/>
    <m/>
  </r>
  <r>
    <x v="3"/>
    <s v="Fayon"/>
    <s v="MACLAS"/>
    <s v="Limonne"/>
    <n v="2"/>
    <x v="3"/>
    <d v="2026-06-03T00:00:00"/>
    <s v="09h30 Limonne"/>
    <s v="Truite Pélussinoise"/>
    <s v="S3RIV"/>
    <n v="1"/>
    <n v="1"/>
    <m/>
    <m/>
    <m/>
    <m/>
    <m/>
    <n v="1"/>
    <m/>
    <m/>
    <m/>
    <m/>
    <n v="1"/>
    <n v="1"/>
    <n v="150"/>
    <n v="831744.78"/>
    <n v="6473614.8399999999"/>
    <m/>
    <n v="6003332"/>
    <s v="ok"/>
    <n v="6003332"/>
    <s v="non"/>
    <s v="0642##78"/>
    <m/>
  </r>
  <r>
    <x v="3"/>
    <s v="Limony"/>
    <s v="MACLAS"/>
    <s v="Pont  Pierre - (1040)"/>
    <n v="3"/>
    <x v="3"/>
    <d v="2026-06-03T00:00:00"/>
    <s v="11h00 - Pont de la Pierre"/>
    <s v="Truite Pélussinoise"/>
    <s v="S3RIV"/>
    <n v="1"/>
    <n v="1"/>
    <m/>
    <m/>
    <m/>
    <m/>
    <m/>
    <n v="1"/>
    <m/>
    <m/>
    <m/>
    <m/>
    <n v="1"/>
    <n v="1"/>
    <n v="150"/>
    <n v="833405.46"/>
    <n v="6473755.54"/>
    <n v="1040"/>
    <n v="6831155"/>
    <s v="ok"/>
    <e v="#N/A"/>
    <s v="non"/>
    <n v="6420018"/>
    <m/>
  </r>
  <r>
    <x v="4"/>
    <s v="Batalon"/>
    <s v="MALLEVAL"/>
    <s v="Amont Malleval - (1041)"/>
    <n v="4"/>
    <x v="3"/>
    <d v="2026-06-03T00:00:00"/>
    <s v="14h00 Amont Malleval carrefour "/>
    <s v="Truite Pélussinoise"/>
    <s v="S3RIV"/>
    <n v="1"/>
    <n v="1"/>
    <m/>
    <m/>
    <m/>
    <m/>
    <m/>
    <n v="1"/>
    <m/>
    <m/>
    <m/>
    <m/>
    <n v="1"/>
    <n v="1"/>
    <n v="150"/>
    <n v="834993.26"/>
    <n v="6477297.7599999998"/>
    <n v="1041"/>
    <n v="6831165"/>
    <s v="ok"/>
    <n v="6831165"/>
    <s v="non"/>
    <s v=" 0642##38"/>
    <m/>
  </r>
  <r>
    <x v="5"/>
    <s v="Durolle"/>
    <s v="NOIRETABLE"/>
    <s v="Les Os, aval voie ferrée"/>
    <n v="1"/>
    <x v="4"/>
    <d v="2026-06-04T00:00:00"/>
    <s v="09h00 Les Os, aval voie ferrée"/>
    <s v="TRF Anzon"/>
    <s v="CT63"/>
    <n v="1"/>
    <n v="1"/>
    <m/>
    <m/>
    <m/>
    <m/>
    <m/>
    <n v="1"/>
    <m/>
    <m/>
    <m/>
    <m/>
    <n v="1"/>
    <n v="1"/>
    <n v="172"/>
    <n v="758429"/>
    <n v="6525413"/>
    <m/>
    <s v="àcréer"/>
    <s v="ok"/>
    <e v="#N/A"/>
    <s v="oui"/>
    <s v="0442#281"/>
    <m/>
  </r>
  <r>
    <x v="5"/>
    <s v="Durolle"/>
    <s v="NOIRETABLE"/>
    <s v="La Durolle, amt A89"/>
    <n v="2"/>
    <x v="4"/>
    <d v="2026-06-04T00:00:00"/>
    <s v="10h00 La Durolle 100 m amont A89"/>
    <s v="TRF Anzon"/>
    <s v="CT63"/>
    <n v="1"/>
    <n v="1"/>
    <m/>
    <m/>
    <m/>
    <m/>
    <m/>
    <n v="1"/>
    <m/>
    <m/>
    <m/>
    <m/>
    <n v="1"/>
    <n v="1"/>
    <n v="172"/>
    <n v="757443"/>
    <n v="6527392"/>
    <m/>
    <n v="4420139"/>
    <s v="ok"/>
    <n v="4420139"/>
    <s v="non"/>
    <n v="4420139"/>
    <m/>
  </r>
  <r>
    <x v="5"/>
    <s v="Durolle"/>
    <s v="CERVIERES"/>
    <s v="Le Pt d'Ambert"/>
    <n v="3"/>
    <x v="4"/>
    <d v="2026-06-04T00:00:00"/>
    <s v="11h00 Le Pont D'Ambert"/>
    <s v="TRF Anzon"/>
    <s v="CT63"/>
    <n v="1"/>
    <n v="1"/>
    <m/>
    <m/>
    <m/>
    <m/>
    <m/>
    <n v="1"/>
    <m/>
    <m/>
    <m/>
    <m/>
    <n v="1"/>
    <n v="1"/>
    <n v="172"/>
    <n v="756780"/>
    <n v="6528209"/>
    <m/>
    <s v="àcréer"/>
    <s v="ok"/>
    <e v="#N/A"/>
    <s v="oui"/>
    <s v="inexistante"/>
    <m/>
  </r>
  <r>
    <x v="6"/>
    <s v="Rau Vierge de Cassieres"/>
    <s v="NOIRETABLE"/>
    <s v="Les Planaux, le Mas"/>
    <n v="4"/>
    <x v="4"/>
    <d v="2026-06-04T00:00:00"/>
    <s v="13h30 les Planaux"/>
    <s v="TRF Anzon"/>
    <s v="LFA"/>
    <n v="1"/>
    <n v="1"/>
    <m/>
    <m/>
    <m/>
    <m/>
    <m/>
    <n v="1"/>
    <m/>
    <m/>
    <m/>
    <m/>
    <n v="1"/>
    <n v="1"/>
    <n v="172"/>
    <n v="760510"/>
    <n v="6523247"/>
    <m/>
    <s v="àcréer"/>
    <s v="ok"/>
    <e v="#N/A"/>
    <s v="oui"/>
    <s v="inexistante"/>
    <m/>
  </r>
  <r>
    <x v="6"/>
    <s v="Rau de Chanet"/>
    <s v="SAINT-JULIEN-LA-VETRE"/>
    <s v="Chanet, les gardes"/>
    <n v="5"/>
    <x v="4"/>
    <d v="2026-06-04T00:00:00"/>
    <s v="14h15 Chanet , les Gardes"/>
    <s v="TRF Anzon"/>
    <s v="LFA"/>
    <n v="1"/>
    <n v="1"/>
    <m/>
    <m/>
    <m/>
    <m/>
    <m/>
    <n v="1"/>
    <m/>
    <m/>
    <m/>
    <m/>
    <n v="1"/>
    <n v="1"/>
    <n v="172"/>
    <n v="762276"/>
    <n v="6523854"/>
    <m/>
    <s v="àcréer"/>
    <s v="ok"/>
    <e v="#N/A"/>
    <s v="oui"/>
    <s v="inexistante"/>
    <m/>
  </r>
  <r>
    <x v="6"/>
    <s v="Goutte Renard"/>
    <s v="SAINT-JULIEN-LA-VETRE"/>
    <s v="Cassières"/>
    <n v="6"/>
    <x v="4"/>
    <d v="2026-06-04T00:00:00"/>
    <s v="15h00 Amont N89, Cassières"/>
    <s v="TRF Anzon"/>
    <s v="LFA"/>
    <n v="1"/>
    <n v="1"/>
    <m/>
    <m/>
    <m/>
    <m/>
    <m/>
    <n v="1"/>
    <m/>
    <m/>
    <m/>
    <m/>
    <n v="1"/>
    <n v="1"/>
    <n v="172"/>
    <n v="764137"/>
    <n v="6524432"/>
    <m/>
    <s v="àcréer"/>
    <s v="ok"/>
    <e v="#N/A"/>
    <s v="oui"/>
    <s v="inexistante"/>
    <m/>
  </r>
  <r>
    <x v="6"/>
    <s v="Rau Valette Basse"/>
    <s v="SAINT-JULIEN-LA-VETRE"/>
    <s v="Passafol"/>
    <n v="7"/>
    <x v="4"/>
    <d v="2026-06-04T00:00:00"/>
    <s v="15h45 Amont N89, Passafol"/>
    <s v="TRF Anzon"/>
    <s v="LFA"/>
    <n v="1"/>
    <n v="1"/>
    <m/>
    <m/>
    <m/>
    <m/>
    <m/>
    <n v="1"/>
    <m/>
    <m/>
    <m/>
    <m/>
    <n v="1"/>
    <n v="1"/>
    <n v="172"/>
    <n v="764928"/>
    <n v="6524843"/>
    <m/>
    <s v="àcréer"/>
    <s v="ok"/>
    <e v="#N/A"/>
    <s v="oui"/>
    <s v="inexistante"/>
    <m/>
  </r>
  <r>
    <x v="0"/>
    <s v="Divers"/>
    <s v="Divers"/>
    <s v="Divers"/>
    <n v="1"/>
    <x v="0"/>
    <d v="2026-06-08T00:00:00"/>
    <s v="à définir en fonction des travaux"/>
    <m/>
    <m/>
    <n v="1"/>
    <n v="1"/>
    <m/>
    <m/>
    <m/>
    <m/>
    <m/>
    <n v="1"/>
    <m/>
    <m/>
    <m/>
    <m/>
    <n v="1"/>
    <n v="1"/>
    <m/>
    <m/>
    <m/>
    <m/>
    <e v="#N/A"/>
    <s v="N"/>
    <e v="#N/A"/>
    <s v="non"/>
    <m/>
    <m/>
  </r>
  <r>
    <x v="7"/>
    <s v="Bonsonnet"/>
    <s v="LURIECQ"/>
    <s v="Fougerols - (116)"/>
    <n v="1"/>
    <x v="1"/>
    <d v="2026-06-09T00:00:00"/>
    <s v="07h00 FD - 08h00 Bonsonnet Fougerols aval RD498"/>
    <s v="gardon forézien"/>
    <s v="LFA"/>
    <n v="1"/>
    <n v="1"/>
    <m/>
    <m/>
    <m/>
    <m/>
    <m/>
    <n v="1"/>
    <m/>
    <m/>
    <m/>
    <m/>
    <m/>
    <n v="1"/>
    <n v="60"/>
    <n v="783452.97"/>
    <n v="6483102.7800000003"/>
    <n v="116"/>
    <n v="4406000"/>
    <s v="ok"/>
    <n v="4406000"/>
    <s v="non"/>
    <s v="0442##52"/>
    <m/>
  </r>
  <r>
    <x v="7"/>
    <s v="Bonson"/>
    <s v="ST NIZIER DE FORNAS"/>
    <s v="Fournier, Talarand  - (23)"/>
    <n v="2"/>
    <x v="1"/>
    <d v="2026-06-09T00:00:00"/>
    <s v="10h00 Bonson à St Nizier, confl rau Talarand"/>
    <s v="gardon forézien"/>
    <s v="LFA"/>
    <n v="1"/>
    <n v="1"/>
    <m/>
    <m/>
    <m/>
    <m/>
    <m/>
    <n v="1"/>
    <m/>
    <m/>
    <m/>
    <m/>
    <m/>
    <n v="1"/>
    <n v="60"/>
    <n v="785163.95"/>
    <n v="6478216.6200000001"/>
    <n v="23"/>
    <n v="4008100"/>
    <s v="ok"/>
    <n v="4008100"/>
    <s v="non"/>
    <s v="0442##50"/>
    <m/>
  </r>
  <r>
    <x v="6"/>
    <s v="Anzon"/>
    <s v="St LAURENT ROCHEFORT"/>
    <s v="Chez Julien - (12)"/>
    <n v="1"/>
    <x v="1"/>
    <d v="2026-06-10T00:00:00"/>
    <s v="07h00 FD - 08h30 Anzon Chez Julien"/>
    <s v="Pech Lignon"/>
    <s v="LFA"/>
    <n v="1"/>
    <n v="1"/>
    <m/>
    <n v="1"/>
    <n v="1"/>
    <n v="1"/>
    <m/>
    <n v="1"/>
    <m/>
    <m/>
    <m/>
    <m/>
    <n v="1"/>
    <n v="1"/>
    <n v="120"/>
    <n v="771880"/>
    <n v="6520808"/>
    <n v="12"/>
    <n v="4010450"/>
    <s v="ok"/>
    <n v="4010450"/>
    <s v="non"/>
    <m/>
    <m/>
  </r>
  <r>
    <x v="6"/>
    <s v="Anzon"/>
    <s v="SAINT SIXTE"/>
    <s v="Amont conf. Lignon - (13)"/>
    <n v="2"/>
    <x v="4"/>
    <d v="2026-06-10T00:00:00"/>
    <s v="14h00 amont de la confluence avec le Lignon - Animation"/>
    <s v="Pech Lignon"/>
    <s v="LFA"/>
    <n v="1"/>
    <n v="1"/>
    <m/>
    <n v="1"/>
    <n v="1"/>
    <n v="1"/>
    <m/>
    <n v="1"/>
    <m/>
    <m/>
    <m/>
    <m/>
    <n v="1"/>
    <n v="1"/>
    <n v="120"/>
    <n v="775106"/>
    <n v="6517737"/>
    <n v="13"/>
    <n v="4010410"/>
    <s v="ok"/>
    <n v="4010410"/>
    <s v="non"/>
    <s v="non"/>
    <m/>
  </r>
  <r>
    <x v="8"/>
    <s v="Vidrésonne"/>
    <s v="VERRIERES-EN-FOREZ"/>
    <s v="Vernay Amt du pont "/>
    <n v="1"/>
    <x v="5"/>
    <d v="2026-06-11T00:00:00"/>
    <s v="07h00 FD - 08h00 Verrières, pont du Vernay"/>
    <s v="Gle montbrisonnaise"/>
    <s v="LFA"/>
    <n v="1"/>
    <n v="1"/>
    <m/>
    <m/>
    <m/>
    <m/>
    <m/>
    <n v="1"/>
    <m/>
    <m/>
    <m/>
    <m/>
    <n v="1"/>
    <n v="1"/>
    <n v="62"/>
    <n v="777140.91"/>
    <n v="6497155.96"/>
    <m/>
    <n v="4420503"/>
    <s v="ok"/>
    <n v="4420503"/>
    <s v="non"/>
    <s v=" 0442#205"/>
    <m/>
  </r>
  <r>
    <x v="8"/>
    <s v="Vidrésonne"/>
    <s v="VERRIERES-EN-FOREZ"/>
    <s v="Pont la Feuillat "/>
    <n v="2"/>
    <x v="5"/>
    <d v="2026-06-11T00:00:00"/>
    <s v="09h30 La Feuillat"/>
    <s v="Gle montbrisonnaise"/>
    <s v="LFA"/>
    <n v="1"/>
    <n v="1"/>
    <m/>
    <m/>
    <m/>
    <m/>
    <m/>
    <n v="1"/>
    <m/>
    <m/>
    <m/>
    <m/>
    <n v="1"/>
    <n v="1"/>
    <n v="62"/>
    <n v="778214.52"/>
    <n v="6497457.5599999996"/>
    <m/>
    <n v="4406114"/>
    <s v="ok"/>
    <n v="4406114"/>
    <s v="non"/>
    <s v="0442#438"/>
    <m/>
  </r>
  <r>
    <x v="8"/>
    <s v="Vidrésonne"/>
    <s v="VERRIERES-EN-FOREZ"/>
    <s v="Pont de Beauvoir "/>
    <n v="3"/>
    <x v="5"/>
    <d v="2026-06-11T00:00:00"/>
    <s v="10h30 Beauvoir"/>
    <s v="Gle montbrisonnaise"/>
    <s v="LFA"/>
    <n v="1"/>
    <n v="1"/>
    <m/>
    <m/>
    <m/>
    <m/>
    <m/>
    <n v="1"/>
    <m/>
    <m/>
    <m/>
    <m/>
    <n v="1"/>
    <n v="1"/>
    <n v="62"/>
    <n v="778852.08"/>
    <n v="6497118.4299999997"/>
    <m/>
    <n v="4406115"/>
    <s v="ok"/>
    <n v="4406115"/>
    <s v="non"/>
    <s v="0442#439"/>
    <m/>
  </r>
  <r>
    <x v="8"/>
    <s v="Vidrésonne"/>
    <s v="VERRIERES-EN-FOREZ"/>
    <s v="Drutel  pont Arpheuil "/>
    <n v="4"/>
    <x v="5"/>
    <d v="2026-06-11T00:00:00"/>
    <s v="11h30 Drutel"/>
    <s v="Gle montbrisonnaise"/>
    <s v="LFA"/>
    <n v="1"/>
    <n v="1"/>
    <m/>
    <m/>
    <m/>
    <m/>
    <m/>
    <n v="1"/>
    <m/>
    <m/>
    <m/>
    <m/>
    <n v="1"/>
    <n v="1"/>
    <n v="62"/>
    <n v="779747.23"/>
    <n v="6497228.71"/>
    <m/>
    <n v="4406116"/>
    <s v="ok"/>
    <n v="4406116"/>
    <s v="non"/>
    <s v="0442#163"/>
    <m/>
  </r>
  <r>
    <x v="8"/>
    <s v="Vidrésonne"/>
    <s v="LEZIGNEUX"/>
    <s v="Le Pont, amont lagune "/>
    <n v="5"/>
    <x v="5"/>
    <d v="2026-06-11T00:00:00"/>
    <s v="14h00 Le Pont Lézigneux"/>
    <s v="Gle montbrisonnaise"/>
    <s v="LFA"/>
    <n v="1"/>
    <n v="1"/>
    <m/>
    <m/>
    <m/>
    <m/>
    <m/>
    <n v="1"/>
    <m/>
    <m/>
    <m/>
    <m/>
    <n v="1"/>
    <n v="1"/>
    <n v="62"/>
    <n v="782322.33"/>
    <n v="6496802.1799999997"/>
    <m/>
    <n v="4406117"/>
    <s v="ok"/>
    <n v="4406117"/>
    <s v="non"/>
    <s v="0442#206"/>
    <m/>
  </r>
  <r>
    <x v="9"/>
    <s v="Teyssonne"/>
    <s v="ST-BONNET-DES-QUARTS"/>
    <s v="Moulin Pinay - (105)"/>
    <n v="1"/>
    <x v="1"/>
    <d v="2026-06-12T00:00:00"/>
    <s v="07h00 FD 08h30 Pont RD52 à St Bonnet"/>
    <s v="TRF roannais"/>
    <s v="Roannaise"/>
    <n v="1"/>
    <n v="1"/>
    <m/>
    <m/>
    <m/>
    <m/>
    <m/>
    <n v="1"/>
    <m/>
    <m/>
    <m/>
    <m/>
    <n v="1"/>
    <n v="1"/>
    <n v="202"/>
    <n v="765716.52"/>
    <n v="6559395.0599999996"/>
    <n v="105"/>
    <n v="4410004"/>
    <s v="ok"/>
    <n v="4410004"/>
    <s v="non"/>
    <n v="4420413"/>
    <m/>
  </r>
  <r>
    <x v="9"/>
    <s v="Teyssonne"/>
    <s v="ST-BONNET-DES-QUARTS"/>
    <s v="Chez bassin"/>
    <n v="2"/>
    <x v="6"/>
    <d v="2026-06-12T00:00:00"/>
    <s v="10h30 Chez Bassin aval St Bonnet"/>
    <s v="TRF roannais"/>
    <s v="Roannaise"/>
    <n v="1"/>
    <n v="1"/>
    <m/>
    <m/>
    <m/>
    <m/>
    <m/>
    <n v="1"/>
    <m/>
    <m/>
    <m/>
    <m/>
    <n v="1"/>
    <n v="1"/>
    <n v="202"/>
    <n v="767140"/>
    <n v="6559945.5"/>
    <m/>
    <n v="4410062"/>
    <s v="ok"/>
    <n v="4410062"/>
    <s v="non"/>
    <s v="0442#424"/>
    <m/>
  </r>
  <r>
    <x v="0"/>
    <s v="Divers"/>
    <s v="Divers"/>
    <s v="Divers"/>
    <n v="1"/>
    <x v="0"/>
    <d v="2026-06-15T00:00:00"/>
    <s v="à définir en fonction des travaux"/>
    <m/>
    <m/>
    <n v="1"/>
    <n v="1"/>
    <m/>
    <m/>
    <m/>
    <m/>
    <m/>
    <n v="1"/>
    <m/>
    <m/>
    <m/>
    <m/>
    <n v="1"/>
    <n v="1"/>
    <m/>
    <m/>
    <m/>
    <m/>
    <e v="#N/A"/>
    <s v="N"/>
    <e v="#N/A"/>
    <s v="non"/>
    <m/>
    <m/>
  </r>
  <r>
    <x v="10"/>
    <s v="Gâ"/>
    <s v="DOIZIEUX"/>
    <s v="Scie de Granjean - (53)"/>
    <n v="1"/>
    <x v="7"/>
    <d v="2026-06-16T00:00:00"/>
    <s v="07h00 FD - 08h00 Gâ à Doizieux, Scie de Granjean"/>
    <s v="TRF Dorlay"/>
    <s v="SEM "/>
    <n v="1"/>
    <n v="1"/>
    <m/>
    <m/>
    <m/>
    <m/>
    <m/>
    <n v="1"/>
    <m/>
    <m/>
    <m/>
    <m/>
    <n v="1"/>
    <n v="1"/>
    <n v="104"/>
    <n v="824396.91"/>
    <n v="6479877.8399999999"/>
    <n v="53"/>
    <n v="6820165"/>
    <s v="ok"/>
    <n v="6820165"/>
    <s v="non"/>
    <s v="0642##60"/>
    <m/>
  </r>
  <r>
    <x v="10"/>
    <s v="Dorlay"/>
    <s v="DOIZIEUX"/>
    <s v="Les Scies"/>
    <n v="2"/>
    <x v="7"/>
    <d v="2026-06-16T00:00:00"/>
    <s v="09h30 Les Scies aval confluence Gâ"/>
    <s v="TRF Dorlay"/>
    <s v="SEM "/>
    <n v="1"/>
    <n v="1"/>
    <m/>
    <m/>
    <m/>
    <m/>
    <m/>
    <n v="1"/>
    <m/>
    <m/>
    <m/>
    <m/>
    <n v="1"/>
    <n v="1"/>
    <n v="104"/>
    <n v="824361.62"/>
    <n v="6480191.8600000003"/>
    <m/>
    <n v="6820148"/>
    <s v="ok"/>
    <n v="6820148"/>
    <s v="non"/>
    <s v=" 0642##26"/>
    <m/>
  </r>
  <r>
    <x v="10"/>
    <s v="Dorlay"/>
    <s v="DOIZIEUX"/>
    <s v="Les Ayats"/>
    <n v="3"/>
    <x v="3"/>
    <d v="2026-06-16T00:00:00"/>
    <s v="11h00 Les Ayats amont barrage Doizieux"/>
    <s v="TRF Dorlay"/>
    <s v="SEM "/>
    <n v="1"/>
    <n v="1"/>
    <m/>
    <m/>
    <m/>
    <m/>
    <m/>
    <n v="1"/>
    <m/>
    <m/>
    <m/>
    <m/>
    <n v="1"/>
    <n v="1"/>
    <n v="104"/>
    <n v="824055.61"/>
    <n v="6481917.96"/>
    <m/>
    <n v="6003328"/>
    <s v="ok"/>
    <n v="6003328"/>
    <s v="non"/>
    <s v="0642##73"/>
    <m/>
  </r>
  <r>
    <x v="10"/>
    <s v="Dorlay"/>
    <s v="DOIZIEUX"/>
    <s v="Moulin Roué -(137)"/>
    <n v="4"/>
    <x v="1"/>
    <d v="2026-06-16T00:00:00"/>
    <s v="14h00 Moulin Roué, amont RD76"/>
    <s v="TRF Dorlay"/>
    <s v="SEM "/>
    <n v="1"/>
    <n v="1"/>
    <m/>
    <m/>
    <m/>
    <m/>
    <m/>
    <n v="1"/>
    <m/>
    <m/>
    <m/>
    <m/>
    <n v="1"/>
    <n v="1"/>
    <n v="136"/>
    <n v="823276.77"/>
    <n v="6482793.8300000001"/>
    <n v="137"/>
    <n v="6850120"/>
    <s v="ok"/>
    <n v="6850120"/>
    <s v="non"/>
    <n v="6420007"/>
    <m/>
  </r>
  <r>
    <x v="11"/>
    <s v="Cotatay"/>
    <s v="ST GENEST MLFX"/>
    <s v="Pré Farost - (55)"/>
    <n v="1"/>
    <x v="1"/>
    <d v="2026-06-17T00:00:00"/>
    <s v="07h30 FD -08h30 Pré Farost"/>
    <s v="TRF grands bois"/>
    <s v="EPAGE LL"/>
    <n v="1"/>
    <n v="1"/>
    <m/>
    <m/>
    <m/>
    <m/>
    <m/>
    <n v="1"/>
    <m/>
    <m/>
    <m/>
    <m/>
    <m/>
    <m/>
    <n v="102"/>
    <n v="810925"/>
    <n v="6474768"/>
    <n v="55"/>
    <n v="4004750"/>
    <s v="ok"/>
    <n v="4004750"/>
    <s v="non"/>
    <m/>
    <m/>
  </r>
  <r>
    <x v="12"/>
    <s v="Semène"/>
    <s v="ST GENEST MLFX"/>
    <s v="Pont du Mas - (134)"/>
    <n v="2"/>
    <x v="1"/>
    <d v="2026-06-17T00:00:00"/>
    <s v="10h00 Pont du Mas"/>
    <s v="TRF grands bois"/>
    <s v="EPAGE LL"/>
    <n v="1"/>
    <n v="1"/>
    <m/>
    <m/>
    <m/>
    <m/>
    <m/>
    <n v="1"/>
    <m/>
    <m/>
    <m/>
    <m/>
    <n v="1"/>
    <n v="1"/>
    <n v="102"/>
    <n v="812546.27"/>
    <n v="6472340.79"/>
    <n v="134"/>
    <n v="4004500"/>
    <s v="ok"/>
    <n v="4004500"/>
    <s v="non"/>
    <n v="4420303"/>
    <m/>
  </r>
  <r>
    <x v="12"/>
    <s v="Ecotay"/>
    <s v="MARLHES"/>
    <s v="Les Forêts CPIE - (135)"/>
    <n v="3"/>
    <x v="1"/>
    <d v="2026-06-17T00:00:00"/>
    <s v="14h00 CPIE "/>
    <s v="TRF grands bois"/>
    <s v="EPAGE LL"/>
    <n v="1"/>
    <n v="1"/>
    <m/>
    <m/>
    <m/>
    <m/>
    <m/>
    <n v="1"/>
    <m/>
    <m/>
    <m/>
    <m/>
    <n v="1"/>
    <n v="1"/>
    <n v="102"/>
    <n v="808701.49"/>
    <n v="6464799.4800000004"/>
    <n v="135"/>
    <n v="4405007"/>
    <s v="ok"/>
    <n v="4405007"/>
    <s v="non"/>
    <n v="4420263"/>
    <m/>
  </r>
  <r>
    <x v="13"/>
    <s v="Champdieu"/>
    <s v="USSON-EN-FOREZ"/>
    <s v="Pont du Monet"/>
    <n v="1"/>
    <x v="2"/>
    <d v="2026-06-18T00:00:00"/>
    <s v="07h00 FD - 08h15 Pont du Monet amont plan d'eau Usson"/>
    <s v="TRF haut forez"/>
    <s v="EPAGE LL"/>
    <n v="1"/>
    <n v="1"/>
    <n v="1"/>
    <m/>
    <m/>
    <m/>
    <m/>
    <n v="1"/>
    <m/>
    <m/>
    <n v="1"/>
    <m/>
    <n v="1"/>
    <n v="1"/>
    <n v="78"/>
    <n v="774690.29"/>
    <n v="6477512.3399999999"/>
    <m/>
    <n v="4405064"/>
    <s v="ok"/>
    <n v="4405064"/>
    <s v="non"/>
    <s v="0442##44"/>
    <m/>
  </r>
  <r>
    <x v="13"/>
    <s v="Champdieu"/>
    <s v="USSON-EN-FOREZ"/>
    <s v="Salette aval plan d'eau "/>
    <n v="2"/>
    <x v="2"/>
    <d v="2026-06-18T00:00:00"/>
    <s v="10h00 Salette"/>
    <s v="TRF haut forez"/>
    <s v="EPAGE LL"/>
    <n v="1"/>
    <n v="1"/>
    <n v="1"/>
    <m/>
    <m/>
    <m/>
    <m/>
    <n v="1"/>
    <m/>
    <m/>
    <n v="1"/>
    <m/>
    <n v="1"/>
    <n v="1"/>
    <n v="78"/>
    <n v="774427.24"/>
    <n v="6477124.9199999999"/>
    <m/>
    <n v="4405065"/>
    <s v="ok"/>
    <n v="4405065"/>
    <s v="non"/>
    <s v="0442##45"/>
    <m/>
  </r>
  <r>
    <x v="13"/>
    <s v="Champdieu"/>
    <s v="USSON-EN-FOREZ"/>
    <s v="Bourreau- (28)"/>
    <n v="3"/>
    <x v="1"/>
    <d v="2026-06-18T00:00:00"/>
    <s v="11h30 Bourreau"/>
    <s v="TRF haut forez"/>
    <s v="EPAGE LL"/>
    <n v="1"/>
    <n v="1"/>
    <n v="1"/>
    <m/>
    <m/>
    <m/>
    <m/>
    <n v="1"/>
    <m/>
    <m/>
    <n v="1"/>
    <m/>
    <n v="1"/>
    <n v="1"/>
    <n v="78"/>
    <n v="772550.85"/>
    <n v="6475587.2599999998"/>
    <n v="28"/>
    <n v="4003650"/>
    <s v="ok"/>
    <n v="4003650"/>
    <s v="non"/>
    <s v="0442##46"/>
    <m/>
  </r>
  <r>
    <x v="13"/>
    <s v="Champdieu"/>
    <s v="USSON-EN-FOREZ"/>
    <s v="Moulin Chandy"/>
    <n v="4"/>
    <x v="2"/>
    <d v="2026-06-18T00:00:00"/>
    <s v="14h00 Moulin Chandy"/>
    <s v="TRF haut forez"/>
    <s v="EPAGE LL"/>
    <n v="1"/>
    <n v="1"/>
    <n v="1"/>
    <m/>
    <m/>
    <m/>
    <m/>
    <n v="1"/>
    <m/>
    <m/>
    <n v="1"/>
    <m/>
    <n v="1"/>
    <n v="1"/>
    <n v="78"/>
    <n v="771409.45"/>
    <n v="6475185.3300000001"/>
    <s v="siteeau"/>
    <n v="4003650"/>
    <s v="ok"/>
    <n v="4003650"/>
    <s v="non"/>
    <s v="0442#384"/>
    <m/>
  </r>
  <r>
    <x v="14"/>
    <s v="Ternay"/>
    <s v="COLOMBIER"/>
    <s v="Amt taillis vert - (1039)"/>
    <n v="1"/>
    <x v="3"/>
    <d v="2026-06-19T00:00:00"/>
    <s v="07h00 FD - 08h30  Amont Taillis Vert aval prise AEP"/>
    <s v="Gle Bourguisanne"/>
    <s v="S3RIV"/>
    <n v="1"/>
    <n v="1"/>
    <m/>
    <m/>
    <m/>
    <m/>
    <m/>
    <n v="1"/>
    <m/>
    <m/>
    <m/>
    <m/>
    <n v="1"/>
    <n v="1"/>
    <n v="126"/>
    <n v="825684.3"/>
    <n v="6471622.3200000003"/>
    <n v="1039"/>
    <n v="6830022"/>
    <s v="ok"/>
    <n v="6830022"/>
    <s v="non"/>
    <s v="0642##40"/>
    <m/>
  </r>
  <r>
    <x v="14"/>
    <s v="Ternay"/>
    <s v="ST JULIEN MOLIN MOLETTE"/>
    <s v="Rue du Moulin"/>
    <n v="2"/>
    <x v="3"/>
    <d v="2026-06-19T00:00:00"/>
    <s v="10h30 Rue du Moulin à St Julien MM"/>
    <s v="Gle Bourguisanne"/>
    <s v="S3RIV"/>
    <n v="1"/>
    <n v="1"/>
    <m/>
    <m/>
    <m/>
    <m/>
    <m/>
    <n v="1"/>
    <m/>
    <m/>
    <m/>
    <m/>
    <n v="1"/>
    <n v="1"/>
    <n v="126"/>
    <n v="825684.3"/>
    <n v="6471622.3200000003"/>
    <m/>
    <s v="a082664700"/>
    <s v="ok"/>
    <e v="#N/A"/>
    <s v="oui"/>
    <s v="0642##40"/>
    <m/>
  </r>
  <r>
    <x v="0"/>
    <s v="Divers"/>
    <s v="Divers"/>
    <s v="Divers"/>
    <n v="1"/>
    <x v="0"/>
    <d v="2026-06-22T00:00:00"/>
    <s v="à définir en fonction des travaux"/>
    <m/>
    <m/>
    <n v="1"/>
    <n v="1"/>
    <m/>
    <m/>
    <m/>
    <m/>
    <m/>
    <n v="1"/>
    <m/>
    <m/>
    <m/>
    <m/>
    <n v="1"/>
    <n v="1"/>
    <m/>
    <m/>
    <m/>
    <m/>
    <e v="#N/A"/>
    <s v="N"/>
    <e v="#N/A"/>
    <s v="non"/>
    <m/>
    <m/>
  </r>
  <r>
    <x v="15"/>
    <s v="Couzon"/>
    <s v="CHATELUS"/>
    <s v="Côte Ratier (128)"/>
    <n v="1"/>
    <x v="1"/>
    <d v="2026-06-23T00:00:00"/>
    <s v="07h00 FD - 08h15 pont de Châtelus RD3-4"/>
    <s v="Gle Chazelloise"/>
    <s v="SIMA Coise"/>
    <n v="1"/>
    <n v="1"/>
    <m/>
    <m/>
    <n v="1"/>
    <m/>
    <n v="1"/>
    <n v="1"/>
    <m/>
    <m/>
    <m/>
    <m/>
    <n v="1"/>
    <n v="1"/>
    <n v="100"/>
    <n v="813454.26"/>
    <n v="6500237.2000000002"/>
    <n v="128"/>
    <n v="4406002"/>
    <s v="ok"/>
    <n v="4406002"/>
    <s v="non"/>
    <n v="4420247"/>
    <m/>
  </r>
  <r>
    <x v="15"/>
    <s v="Coise"/>
    <s v="ST DENIS sur COISE"/>
    <s v="Moulin Trunel - (130)"/>
    <n v="2"/>
    <x v="1"/>
    <d v="2026-06-23T00:00:00"/>
    <s v="10h30 Moulin Trunel"/>
    <s v="Gle Chazelloise"/>
    <s v="SIMA Coise"/>
    <n v="1"/>
    <n v="1"/>
    <m/>
    <m/>
    <n v="1"/>
    <m/>
    <n v="1"/>
    <n v="1"/>
    <m/>
    <m/>
    <m/>
    <m/>
    <n v="1"/>
    <n v="1"/>
    <n v="100"/>
    <n v="811632"/>
    <n v="6503632"/>
    <n v="130"/>
    <n v="4406004"/>
    <s v="ok"/>
    <n v="4406004"/>
    <s v="non"/>
    <m/>
    <m/>
  </r>
  <r>
    <x v="15"/>
    <s v="Coise"/>
    <s v="St GALMIER"/>
    <s v="Pont  Romains - (131)"/>
    <n v="3"/>
    <x v="1"/>
    <d v="2026-06-23T00:00:00"/>
    <s v="14h00 Pont des Romains"/>
    <s v="Gle baldomérienne"/>
    <s v="SIMA Coise"/>
    <n v="1"/>
    <n v="1"/>
    <m/>
    <m/>
    <n v="1"/>
    <m/>
    <n v="1"/>
    <n v="1"/>
    <m/>
    <m/>
    <m/>
    <m/>
    <n v="1"/>
    <n v="1"/>
    <n v="100"/>
    <n v="803493"/>
    <n v="6499509"/>
    <n v="131"/>
    <n v="4009100"/>
    <s v="ok"/>
    <n v="4009100"/>
    <s v="non"/>
    <m/>
    <m/>
  </r>
  <r>
    <x v="16"/>
    <s v="Valencize"/>
    <s v="CHAVANAY"/>
    <s v="Aval pt Chorieux - (138)"/>
    <n v="1"/>
    <x v="1"/>
    <d v="2026-06-24T00:00:00"/>
    <s v="07h00 FD - 08h30 Valencize aval du Pont de Chorieux"/>
    <s v="TRF Pélussinoise"/>
    <s v="S3RIV"/>
    <n v="1"/>
    <n v="1"/>
    <m/>
    <m/>
    <m/>
    <n v="1"/>
    <m/>
    <n v="1"/>
    <m/>
    <m/>
    <m/>
    <m/>
    <n v="1"/>
    <n v="1"/>
    <n v="142"/>
    <n v="834315"/>
    <n v="6480898"/>
    <n v="138"/>
    <n v="6850130"/>
    <s v="ok"/>
    <n v="6850130"/>
    <s v="non"/>
    <n v="6420042"/>
    <m/>
  </r>
  <r>
    <x v="16"/>
    <s v="Régrillon"/>
    <s v="CHAVANAY"/>
    <s v="Marides (1042)"/>
    <n v="2"/>
    <x v="3"/>
    <d v="2026-06-24T00:00:00"/>
    <s v="10h00 Valencize amont pont de Chorieux"/>
    <s v="TRF Pélussinoise"/>
    <s v="S3RIV"/>
    <n v="1"/>
    <n v="1"/>
    <m/>
    <m/>
    <m/>
    <n v="1"/>
    <m/>
    <n v="1"/>
    <m/>
    <m/>
    <m/>
    <m/>
    <n v="1"/>
    <n v="1"/>
    <n v="142"/>
    <n v="834150"/>
    <n v="6480963"/>
    <n v="1042"/>
    <n v="6821175"/>
    <s v="ok"/>
    <n v="6821175"/>
    <s v="non"/>
    <s v="0642##81"/>
    <m/>
  </r>
  <r>
    <x v="16"/>
    <s v="Valencize"/>
    <s v="CHAVANAY"/>
    <s v="Combe Arnoux"/>
    <n v="3"/>
    <x v="3"/>
    <d v="2026-06-24T00:00:00"/>
    <s v="11h00 Régrillon amont confluence Valencize"/>
    <s v="TRF Pélussinoise"/>
    <s v="S3RIV"/>
    <n v="1"/>
    <n v="1"/>
    <m/>
    <m/>
    <m/>
    <n v="1"/>
    <m/>
    <n v="1"/>
    <m/>
    <m/>
    <m/>
    <m/>
    <n v="1"/>
    <n v="1"/>
    <n v="142"/>
    <n v="834127.72"/>
    <n v="6481006.8300000001"/>
    <m/>
    <n v="6821165"/>
    <s v="ok"/>
    <n v="6821165"/>
    <s v="non"/>
    <s v="0642##42 "/>
    <m/>
  </r>
  <r>
    <x v="16"/>
    <s v="Scie"/>
    <s v="PELUSSIN"/>
    <s v="La Scie amt pont  - (61)"/>
    <n v="4"/>
    <x v="1"/>
    <d v="2026-06-24T00:00:00"/>
    <s v="14h00 La Scie à la Scie"/>
    <s v="TRF Pélussinoise"/>
    <s v="S3RIV"/>
    <n v="1"/>
    <n v="1"/>
    <m/>
    <m/>
    <m/>
    <n v="1"/>
    <m/>
    <n v="1"/>
    <m/>
    <m/>
    <m/>
    <m/>
    <n v="1"/>
    <n v="1"/>
    <n v="142"/>
    <n v="828712.78"/>
    <n v="6481375.71"/>
    <n v="61"/>
    <n v="6820167"/>
    <s v="ok"/>
    <n v="6820167"/>
    <s v="non"/>
    <n v="6420037"/>
    <m/>
  </r>
  <r>
    <x v="12"/>
    <s v="Semène"/>
    <s v="ST-GENEST-MALIFAUX"/>
    <s v="Le Sapt, D501   - (1035)"/>
    <n v="1"/>
    <x v="1"/>
    <d v="2026-06-25T00:00:00"/>
    <s v="08h00 FD - 09h00 Pont du Sapt amont barrage"/>
    <s v="TRF grands bois"/>
    <s v="EPAGE LL"/>
    <n v="1"/>
    <n v="1"/>
    <n v="1"/>
    <m/>
    <m/>
    <m/>
    <m/>
    <n v="1"/>
    <m/>
    <m/>
    <m/>
    <m/>
    <n v="1"/>
    <n v="1"/>
    <n v="102"/>
    <n v="811415.74"/>
    <n v="6471455.2400000002"/>
    <n v="1035"/>
    <s v="04405057"/>
    <s v="ok"/>
    <e v="#N/A"/>
    <s v="non"/>
    <n v="4420028"/>
    <m/>
  </r>
  <r>
    <x v="12"/>
    <s v="Semène"/>
    <s v="JONZIEUX"/>
    <s v="Les Fabriques  - (60)"/>
    <n v="2"/>
    <x v="1"/>
    <d v="2026-06-25T00:00:00"/>
    <s v="14hh30 Les Fabriques"/>
    <s v="TRF grands bois"/>
    <s v="EPAGE LL"/>
    <n v="1"/>
    <n v="1"/>
    <n v="1"/>
    <m/>
    <m/>
    <m/>
    <m/>
    <n v="1"/>
    <m/>
    <m/>
    <m/>
    <m/>
    <n v="1"/>
    <n v="1"/>
    <n v="102"/>
    <n v="807690.47"/>
    <n v="6468679.5300000003"/>
    <n v="60"/>
    <n v="4004520"/>
    <s v="ok"/>
    <n v="4004520"/>
    <s v="non"/>
    <n v="4420286"/>
    <m/>
  </r>
  <r>
    <x v="17"/>
    <s v="Isable"/>
    <s v="CHERIER"/>
    <s v="Blanchardon  - (108)"/>
    <n v="1"/>
    <x v="1"/>
    <d v="2026-06-26T00:00:00"/>
    <s v="07h00 FD - 08h15 Isable à Blanchardon"/>
    <s v="TRF roannais"/>
    <s v="Roannaise"/>
    <n v="1"/>
    <n v="1"/>
    <m/>
    <m/>
    <m/>
    <m/>
    <m/>
    <n v="1"/>
    <m/>
    <m/>
    <m/>
    <m/>
    <n v="1"/>
    <n v="1"/>
    <n v="150"/>
    <n v="770155.1"/>
    <n v="6542247.0599999996"/>
    <n v="108"/>
    <n v="4408002"/>
    <s v="ok"/>
    <n v="4408002"/>
    <s v="non"/>
    <s v="0442##39"/>
    <m/>
  </r>
  <r>
    <x v="17"/>
    <s v="Isable"/>
    <s v="CHERIER"/>
    <s v="Stade de foot"/>
    <n v="2"/>
    <x v="6"/>
    <d v="2026-06-26T00:00:00"/>
    <s v="10h30 stade foot de Chérier"/>
    <s v="TRF roannais"/>
    <s v="Roannaise"/>
    <n v="1"/>
    <n v="1"/>
    <m/>
    <m/>
    <m/>
    <m/>
    <m/>
    <n v="1"/>
    <m/>
    <m/>
    <m/>
    <m/>
    <n v="1"/>
    <n v="1"/>
    <n v="150"/>
    <n v="771046.98"/>
    <n v="6540439.04"/>
    <m/>
    <n v="4408008"/>
    <s v="ok"/>
    <n v="4408008"/>
    <s v="non"/>
    <s v="0442##68 "/>
    <m/>
  </r>
  <r>
    <x v="0"/>
    <s v="Divers"/>
    <s v="Divers"/>
    <s v="Divers"/>
    <n v="1"/>
    <x v="0"/>
    <d v="2026-06-29T00:00:00"/>
    <s v="à définir en fonction des travaux"/>
    <m/>
    <m/>
    <n v="1"/>
    <n v="1"/>
    <m/>
    <m/>
    <m/>
    <m/>
    <m/>
    <n v="1"/>
    <m/>
    <m/>
    <m/>
    <m/>
    <n v="1"/>
    <n v="1"/>
    <m/>
    <m/>
    <m/>
    <m/>
    <e v="#N/A"/>
    <s v="N"/>
    <e v="#N/A"/>
    <s v="non"/>
    <m/>
    <m/>
  </r>
  <r>
    <x v="10"/>
    <s v="Dorlay"/>
    <s v="TERRASSE-SUR-DORLAY"/>
    <s v="Crèche, 235 m aval D7"/>
    <n v="2"/>
    <x v="5"/>
    <d v="2026-06-30T00:00:00"/>
    <s v="07h00 FD - 08h15 Crèche aval bourg La Terrasse sur Dorlay"/>
    <s v="TRF Dorlay"/>
    <s v="SEM "/>
    <n v="1"/>
    <n v="1"/>
    <m/>
    <n v="1"/>
    <n v="1"/>
    <m/>
    <m/>
    <n v="1"/>
    <m/>
    <m/>
    <m/>
    <m/>
    <n v="1"/>
    <n v="1"/>
    <n v="136"/>
    <n v="823767.09"/>
    <n v="6484525.1299999999"/>
    <m/>
    <n v="6820149"/>
    <s v="ok"/>
    <n v="6820149"/>
    <s v="non"/>
    <s v="0682##80"/>
    <m/>
  </r>
  <r>
    <x v="10"/>
    <s v="Dorlay"/>
    <s v="TERRASSE-SUR-DORLAY"/>
    <s v="Moulin Pinte -(239)"/>
    <n v="3"/>
    <x v="1"/>
    <d v="2026-06-30T00:00:00"/>
    <s v="10h30 Moulin Pinte"/>
    <s v="TRF Dorlay"/>
    <s v="SEM "/>
    <n v="1"/>
    <n v="1"/>
    <m/>
    <n v="1"/>
    <n v="1"/>
    <m/>
    <m/>
    <n v="1"/>
    <m/>
    <m/>
    <m/>
    <m/>
    <n v="1"/>
    <n v="1"/>
    <n v="136"/>
    <n v="823733.95"/>
    <n v="6485443.6100000003"/>
    <n v="239"/>
    <n v="6819500"/>
    <s v="ok"/>
    <n v="6819500"/>
    <s v="non"/>
    <s v="0642##58"/>
    <m/>
  </r>
  <r>
    <x v="10"/>
    <s v="Dorlay"/>
    <s v="SAINT-PAUL-EN-JAREZ"/>
    <s v="Les Fabriques"/>
    <n v="4"/>
    <x v="5"/>
    <d v="2026-06-30T00:00:00"/>
    <s v="13h30 Les Fabriques aval du pont"/>
    <s v="TRF Dorlay"/>
    <s v="SEM "/>
    <n v="1"/>
    <n v="1"/>
    <m/>
    <n v="1"/>
    <n v="1"/>
    <m/>
    <m/>
    <n v="1"/>
    <m/>
    <m/>
    <m/>
    <m/>
    <n v="1"/>
    <n v="1"/>
    <n v="136"/>
    <n v="823947.19"/>
    <n v="6487019.4100000001"/>
    <m/>
    <n v="6420121"/>
    <s v="ok"/>
    <n v="6420121"/>
    <s v="non"/>
    <n v="6420121"/>
    <m/>
  </r>
  <r>
    <x v="18"/>
    <s v="Bézo"/>
    <s v="CHARLIEU"/>
    <s v="St Nicolas (102)"/>
    <m/>
    <x v="1"/>
    <d v="2026-07-01T00:00:00"/>
    <s v="07h00 FD - 08h45 St Nicolas, zone aménagée, aval pt, accès RG"/>
    <s v="Amis du Sornin"/>
    <s v="SYMISOA"/>
    <n v="1"/>
    <n v="1"/>
    <n v="1"/>
    <m/>
    <n v="1"/>
    <n v="1"/>
    <m/>
    <n v="1"/>
    <m/>
    <m/>
    <m/>
    <m/>
    <n v="1"/>
    <n v="1"/>
    <n v="196"/>
    <n v="791359.33"/>
    <n v="6563088.0499999998"/>
    <n v="102"/>
    <n v="4015190"/>
    <s v="ok"/>
    <n v="4015190"/>
    <s v="non"/>
    <s v="0442#437"/>
    <m/>
  </r>
  <r>
    <x v="19"/>
    <s v="Jarnossin"/>
    <s v="BOYER"/>
    <s v="Marpin - (91)"/>
    <m/>
    <x v="1"/>
    <d v="2026-07-01T00:00:00"/>
    <s v="14h00 Marpin, confluence du Tesche à Marpin"/>
    <s v="Amis du Sornin"/>
    <s v="SYMISOA"/>
    <n v="1"/>
    <n v="1"/>
    <n v="1"/>
    <m/>
    <n v="1"/>
    <n v="1"/>
    <m/>
    <n v="1"/>
    <m/>
    <m/>
    <m/>
    <m/>
    <n v="1"/>
    <n v="1"/>
    <n v="196"/>
    <n v="792952"/>
    <n v="6555187"/>
    <n v="91"/>
    <n v="4014800"/>
    <s v="ok"/>
    <n v="4014800"/>
    <s v="non"/>
    <s v="0442###7"/>
    <m/>
  </r>
  <r>
    <x v="6"/>
    <s v="Anzon"/>
    <s v="SAINT-PRIEST-LA-VETRE"/>
    <s v="La Valette Haute "/>
    <n v="1"/>
    <x v="4"/>
    <d v="2026-07-02T00:00:00"/>
    <s v="07h00 FD - 08h30 Valette haute"/>
    <s v="TRF Anzon"/>
    <s v="LFA"/>
    <n v="1"/>
    <n v="1"/>
    <n v="1"/>
    <m/>
    <n v="1"/>
    <m/>
    <m/>
    <n v="1"/>
    <m/>
    <m/>
    <m/>
    <m/>
    <n v="1"/>
    <n v="1"/>
    <n v="168"/>
    <n v="762673"/>
    <n v="6524025"/>
    <m/>
    <n v="4420292"/>
    <s v="ok"/>
    <n v="4420292"/>
    <s v="non"/>
    <n v="4420292"/>
    <m/>
  </r>
  <r>
    <x v="6"/>
    <s v="Anzon"/>
    <s v="SAINT-JULIEN-LA-VETRE"/>
    <s v="Les Ruines"/>
    <n v="2"/>
    <x v="4"/>
    <d v="2026-07-02T00:00:00"/>
    <s v="10h30 Les Ruines aval gorges Passafol"/>
    <s v="TRF Anzon"/>
    <s v="LFA"/>
    <n v="1"/>
    <n v="1"/>
    <n v="1"/>
    <m/>
    <n v="1"/>
    <m/>
    <m/>
    <n v="1"/>
    <m/>
    <m/>
    <m/>
    <m/>
    <n v="1"/>
    <n v="1"/>
    <n v="168"/>
    <n v="766363"/>
    <n v="6525591"/>
    <m/>
    <s v="0442#283"/>
    <s v="ok"/>
    <e v="#N/A"/>
    <s v="oui"/>
    <s v="0442#283"/>
    <m/>
  </r>
  <r>
    <x v="6"/>
    <s v="Anzon"/>
    <s v="VETRE SUR Anzon"/>
    <s v="St Thurin"/>
    <n v="3"/>
    <x v="4"/>
    <d v="2026-07-02T00:00:00"/>
    <s v="13h30 St Thurin à définir suivant site retenu"/>
    <s v="TRF Anzon"/>
    <s v="LFA"/>
    <n v="1"/>
    <n v="1"/>
    <n v="1"/>
    <m/>
    <n v="1"/>
    <m/>
    <m/>
    <n v="1"/>
    <m/>
    <m/>
    <m/>
    <m/>
    <n v="1"/>
    <n v="1"/>
    <n v="168"/>
    <n v="767916"/>
    <n v="6524084"/>
    <m/>
    <n v="4010450"/>
    <s v="ok"/>
    <n v="4010450"/>
    <s v="non"/>
    <s v="non"/>
    <m/>
  </r>
  <r>
    <x v="20"/>
    <s v="Onzon"/>
    <s v="TOUR EN JAREZ (LA)"/>
    <s v="Pont Bayard ROE65162"/>
    <n v="1"/>
    <x v="7"/>
    <d v="2026-07-03T00:00:00"/>
    <s v="08H00 FD - 08h45 sur site"/>
    <s v="Carpe Stéphanoise"/>
    <s v="SEM"/>
    <n v="1"/>
    <n v="1"/>
    <m/>
    <m/>
    <m/>
    <m/>
    <m/>
    <n v="1"/>
    <m/>
    <m/>
    <m/>
    <m/>
    <m/>
    <n v="1"/>
    <n v="46"/>
    <n v="810086"/>
    <n v="6487302"/>
    <m/>
    <n v="4406057"/>
    <s v="ok"/>
    <n v="4406057"/>
    <s v="oui"/>
    <n v="6420127"/>
    <s v="créer site poisson car wama n'existe pas dans aspe"/>
  </r>
  <r>
    <x v="0"/>
    <s v="Divers"/>
    <s v="Divers"/>
    <s v="Divers"/>
    <n v="1"/>
    <x v="0"/>
    <d v="2026-07-06T00:00:00"/>
    <s v="à définir en fonction des travaux"/>
    <m/>
    <m/>
    <n v="1"/>
    <n v="1"/>
    <m/>
    <m/>
    <m/>
    <m/>
    <m/>
    <m/>
    <m/>
    <m/>
    <m/>
    <m/>
    <n v="1"/>
    <n v="1"/>
    <m/>
    <m/>
    <m/>
    <m/>
    <e v="#N/A"/>
    <s v="N"/>
    <e v="#N/A"/>
    <s v="non"/>
    <m/>
    <m/>
  </r>
  <r>
    <x v="6"/>
    <s v="Lignon"/>
    <s v="SAIL Ss COUZAN"/>
    <s v="Marancey- (81)"/>
    <n v="1"/>
    <x v="1"/>
    <d v="2026-07-07T00:00:00"/>
    <s v="07h00 FD -08h15 Lignon stade foot Sail sous Couzan"/>
    <s v="Pech Lignon"/>
    <s v="LFA"/>
    <n v="1"/>
    <n v="1"/>
    <n v="1"/>
    <n v="1"/>
    <n v="1"/>
    <m/>
    <m/>
    <n v="1"/>
    <m/>
    <m/>
    <n v="1"/>
    <n v="1"/>
    <n v="1"/>
    <n v="1"/>
    <n v="98"/>
    <n v="775340"/>
    <n v="6515863"/>
    <n v="81"/>
    <n v="4010390"/>
    <s v="ok"/>
    <n v="4010390"/>
    <s v="non"/>
    <m/>
    <m/>
  </r>
  <r>
    <x v="6"/>
    <s v="Lignon"/>
    <s v="SAINT-SIXTE"/>
    <s v="La Fabrique, usine"/>
    <n v="2"/>
    <x v="4"/>
    <d v="2026-07-07T00:00:00"/>
    <s v="14h00 -  La Fabrique"/>
    <s v="Pech Lignon"/>
    <s v="LFA"/>
    <n v="1"/>
    <n v="1"/>
    <n v="1"/>
    <n v="1"/>
    <n v="1"/>
    <m/>
    <m/>
    <n v="1"/>
    <m/>
    <m/>
    <n v="1"/>
    <m/>
    <n v="1"/>
    <n v="1"/>
    <n v="98"/>
    <n v="776283"/>
    <n v="6517415"/>
    <m/>
    <s v="0442#343"/>
    <s v="ok"/>
    <e v="#N/A"/>
    <s v="oui"/>
    <s v="0442#343"/>
    <m/>
  </r>
  <r>
    <x v="6"/>
    <s v="Lignon"/>
    <s v="TRELINS"/>
    <s v="Stade de foot - (14)"/>
    <n v="1"/>
    <x v="1"/>
    <d v="2026-07-08T00:00:00"/>
    <s v="08h00 FD - 09h00  stade de foot de Trelins"/>
    <s v="Pech Lignon"/>
    <s v="LFA"/>
    <n v="1"/>
    <n v="1"/>
    <n v="1"/>
    <n v="1"/>
    <n v="1"/>
    <n v="1"/>
    <m/>
    <n v="1"/>
    <m/>
    <m/>
    <n v="1"/>
    <m/>
    <n v="1"/>
    <n v="1"/>
    <n v="96"/>
    <n v="778674"/>
    <n v="6515505"/>
    <n v="14"/>
    <n v="4010700"/>
    <s v="ok"/>
    <n v="4010700"/>
    <s v="non"/>
    <m/>
    <m/>
  </r>
  <r>
    <x v="6"/>
    <s v="Lignon"/>
    <s v="STE AGATHE La Bouteresse"/>
    <s v="Pont de Ste Agathe"/>
    <n v="2"/>
    <x v="8"/>
    <d v="2026-07-08T00:00:00"/>
    <s v="14h00 Lignon pont de Ste Agathe"/>
    <s v="Pech Lignon"/>
    <s v="LFA"/>
    <n v="1"/>
    <n v="1"/>
    <n v="1"/>
    <n v="1"/>
    <n v="1"/>
    <n v="1"/>
    <m/>
    <n v="1"/>
    <m/>
    <m/>
    <n v="1"/>
    <m/>
    <n v="1"/>
    <n v="1"/>
    <n v="96"/>
    <n v="781926.1"/>
    <n v="6514976.6200000001"/>
    <m/>
    <n v="4407032"/>
    <s v="ok"/>
    <n v="4407032"/>
    <s v="non"/>
    <s v="0442#416"/>
    <m/>
  </r>
  <r>
    <x v="6"/>
    <s v="Lignon"/>
    <s v="CHALMAZEL"/>
    <s v="Amont stade foot"/>
    <n v="1"/>
    <x v="4"/>
    <d v="2026-07-09T00:00:00"/>
    <s v="07h00 FD --08h15 Pont RD6 Chalmazel"/>
    <s v="TRF haut Lignon"/>
    <s v="LFA"/>
    <n v="1"/>
    <n v="1"/>
    <m/>
    <m/>
    <m/>
    <m/>
    <m/>
    <n v="1"/>
    <m/>
    <m/>
    <m/>
    <m/>
    <n v="1"/>
    <n v="1"/>
    <n v="144"/>
    <n v="766315"/>
    <n v="6512038"/>
    <m/>
    <s v="àcréer"/>
    <s v="ok"/>
    <e v="#N/A"/>
    <s v="oui"/>
    <s v="0442#432"/>
    <m/>
  </r>
  <r>
    <x v="6"/>
    <s v="Lachet"/>
    <s v="CHALMAZEL"/>
    <s v="RD101, Pt Chevelières"/>
    <n v="2"/>
    <x v="4"/>
    <d v="2026-07-09T00:00:00"/>
    <s v="10h30 Pont de Chevelières, Vialle amont RD101"/>
    <s v="TRF haut Lignon"/>
    <s v="LFA"/>
    <n v="1"/>
    <n v="1"/>
    <m/>
    <m/>
    <m/>
    <m/>
    <m/>
    <n v="1"/>
    <m/>
    <m/>
    <m/>
    <m/>
    <n v="1"/>
    <n v="1"/>
    <n v="144"/>
    <n v="766857"/>
    <n v="6510917"/>
    <m/>
    <s v="àcréer"/>
    <s v="ok"/>
    <e v="#N/A"/>
    <s v="oui"/>
    <s v="0442#344"/>
    <m/>
  </r>
  <r>
    <x v="6"/>
    <s v="Lignon station Ski"/>
    <s v="CHALMAZEL"/>
    <s v="Amont téléski, Plume"/>
    <n v="3"/>
    <x v="4"/>
    <d v="2026-07-09T00:00:00"/>
    <s v="14h00  Lignon station de ski, amont téléski"/>
    <s v="TRF haut Lignon"/>
    <s v="LFA"/>
    <n v="1"/>
    <n v="1"/>
    <m/>
    <m/>
    <m/>
    <m/>
    <m/>
    <n v="1"/>
    <m/>
    <m/>
    <m/>
    <m/>
    <n v="1"/>
    <n v="1"/>
    <n v="144"/>
    <n v="764166"/>
    <n v="6508935"/>
    <m/>
    <s v="àcréer"/>
    <s v="ok"/>
    <e v="#N/A"/>
    <s v="oui"/>
    <s v="NON"/>
    <m/>
  </r>
  <r>
    <x v="6"/>
    <s v="Morte"/>
    <s v="CHALMAZEL"/>
    <s v="Loge de la Morte"/>
    <n v="4"/>
    <x v="4"/>
    <d v="2026-07-09T00:00:00"/>
    <s v="15h30 Loge de la Morte, amont du pont"/>
    <s v="TRF haut Lignon"/>
    <s v="LFA"/>
    <n v="1"/>
    <n v="1"/>
    <m/>
    <m/>
    <m/>
    <m/>
    <m/>
    <n v="1"/>
    <m/>
    <m/>
    <m/>
    <m/>
    <n v="1"/>
    <n v="1"/>
    <n v="144"/>
    <n v="764384"/>
    <n v="6506734"/>
    <m/>
    <s v="àcréer"/>
    <s v="ok"/>
    <e v="#N/A"/>
    <s v="oui"/>
    <s v="NON"/>
    <m/>
  </r>
  <r>
    <x v="0"/>
    <s v="Divers"/>
    <s v="Divers"/>
    <s v="Divers"/>
    <n v="1"/>
    <x v="0"/>
    <d v="2026-07-10T00:00:00"/>
    <s v="à définir en fonction des travaux"/>
    <m/>
    <m/>
    <n v="1"/>
    <n v="1"/>
    <m/>
    <m/>
    <m/>
    <m/>
    <m/>
    <n v="1"/>
    <m/>
    <m/>
    <m/>
    <m/>
    <n v="1"/>
    <n v="1"/>
    <m/>
    <m/>
    <m/>
    <m/>
    <e v="#N/A"/>
    <s v="N"/>
    <e v="#N/A"/>
    <s v="non"/>
    <m/>
    <m/>
  </r>
  <r>
    <x v="21"/>
    <s v="Semène"/>
    <s v="ST VICTOR MALSECOURS"/>
    <s v="Moulin de Vial"/>
    <n v="1"/>
    <x v="9"/>
    <d v="2026-07-16T00:00:00"/>
    <s v="08h00 pont du Moulin de Vial"/>
    <s v="AAPPMA 43"/>
    <s v="EPAGE LL"/>
    <n v="1"/>
    <n v="1"/>
    <m/>
    <m/>
    <m/>
    <m/>
    <m/>
    <n v="1"/>
    <m/>
    <m/>
    <m/>
    <m/>
    <n v="1"/>
    <m/>
    <n v="186"/>
    <m/>
    <m/>
    <m/>
    <e v="#N/A"/>
    <s v="N"/>
    <e v="#N/A"/>
    <s v="non"/>
    <m/>
    <m/>
  </r>
  <r>
    <x v="21"/>
    <s v="Lignon HL"/>
    <s v="VERSILHAC"/>
    <s v="Pont de Versilhac"/>
    <n v="2"/>
    <x v="9"/>
    <d v="2026-07-16T00:00:00"/>
    <s v="13h30 pont de Versilhac"/>
    <s v="AAPPMA 43"/>
    <s v="EPAGE LL"/>
    <n v="1"/>
    <n v="1"/>
    <m/>
    <m/>
    <m/>
    <m/>
    <m/>
    <n v="1"/>
    <m/>
    <m/>
    <m/>
    <m/>
    <n v="1"/>
    <m/>
    <n v="186"/>
    <m/>
    <m/>
    <m/>
    <e v="#N/A"/>
    <s v="N"/>
    <e v="#N/A"/>
    <s v="non"/>
    <m/>
    <m/>
  </r>
  <r>
    <x v="0"/>
    <s v="Divers"/>
    <s v="Divers"/>
    <s v="Divers"/>
    <n v="1"/>
    <x v="0"/>
    <d v="2026-08-31T00:00:00"/>
    <s v="à définir en fonction des travaux"/>
    <m/>
    <m/>
    <n v="1"/>
    <n v="1"/>
    <m/>
    <m/>
    <m/>
    <m/>
    <m/>
    <m/>
    <m/>
    <m/>
    <m/>
    <m/>
    <n v="1"/>
    <n v="1"/>
    <m/>
    <m/>
    <m/>
    <m/>
    <e v="#N/A"/>
    <s v="N"/>
    <e v="#N/A"/>
    <s v="non"/>
    <m/>
    <m/>
  </r>
  <r>
    <x v="17"/>
    <s v="Aix"/>
    <s v="POMMIERS"/>
    <s v="Aval Camping"/>
    <n v="1"/>
    <x v="1"/>
    <d v="2026-09-01T00:00:00"/>
    <s v="08h00 FD - 09h00 Aval Camping accès RG"/>
    <s v="Pecheurs Aix"/>
    <s v="Roannaise"/>
    <n v="1"/>
    <n v="1"/>
    <m/>
    <m/>
    <m/>
    <m/>
    <m/>
    <m/>
    <n v="1"/>
    <n v="1"/>
    <n v="1"/>
    <m/>
    <n v="1"/>
    <n v="1"/>
    <n v="108"/>
    <n v="783060"/>
    <n v="6225528"/>
    <m/>
    <n v="4012100"/>
    <s v="ok"/>
    <n v="4012100"/>
    <s v="oui"/>
    <s v="non"/>
    <s v="demander code support 4 sur XY "/>
  </r>
  <r>
    <x v="20"/>
    <s v="Furan"/>
    <s v="ST ETIENNE"/>
    <s v="Petites Molières - (85)"/>
    <n v="1"/>
    <x v="1"/>
    <d v="2026-09-02T00:00:00"/>
    <s v="08h30 FD - 09h15 Les petites Molières parc aval du Bernay"/>
    <s v="TRF grands bois"/>
    <s v="SEM"/>
    <n v="1"/>
    <n v="1"/>
    <m/>
    <m/>
    <m/>
    <m/>
    <m/>
    <m/>
    <n v="1"/>
    <n v="1"/>
    <n v="1"/>
    <m/>
    <n v="1"/>
    <n v="1"/>
    <n v="80"/>
    <n v="810183"/>
    <n v="6479981"/>
    <n v="85"/>
    <n v="4006550"/>
    <s v="ok"/>
    <n v="4006550"/>
    <s v="non"/>
    <s v="0442##93"/>
    <m/>
  </r>
  <r>
    <x v="10"/>
    <s v="Ban"/>
    <s v="LA VALLA EN GIER"/>
    <s v="La Boirie Sordel - (136)"/>
    <n v="2"/>
    <x v="1"/>
    <d v="2026-09-02T00:00:00"/>
    <s v="11h00 Sordel sur le Ban"/>
    <s v="Gier Pilat Pêche"/>
    <s v="SEM"/>
    <n v="1"/>
    <n v="1"/>
    <n v="1"/>
    <m/>
    <m/>
    <m/>
    <m/>
    <m/>
    <n v="1"/>
    <n v="1"/>
    <n v="1"/>
    <m/>
    <n v="1"/>
    <n v="1"/>
    <n v="80"/>
    <n v="817465.21"/>
    <n v="6479655.1799999997"/>
    <n v="136"/>
    <n v="6850110"/>
    <s v="ok"/>
    <n v="6850110"/>
    <s v="non"/>
    <s v="0642###1"/>
    <m/>
  </r>
  <r>
    <x v="6"/>
    <s v="Lignon"/>
    <s v="SAUVAIN"/>
    <s v="Pont Neuf  - (110)"/>
    <n v="1"/>
    <x v="1"/>
    <d v="2026-09-03T00:00:00"/>
    <s v="07h00 FD - 08h45 Amont Pont Neuf à Sauvain"/>
    <s v="TRF haut Lignon"/>
    <s v="LFA"/>
    <n v="1"/>
    <n v="1"/>
    <n v="1"/>
    <m/>
    <m/>
    <n v="1"/>
    <m/>
    <m/>
    <n v="1"/>
    <n v="1"/>
    <n v="1"/>
    <m/>
    <n v="1"/>
    <n v="1"/>
    <n v="136"/>
    <n v="770080.18"/>
    <n v="6509758.9299999997"/>
    <n v="110"/>
    <n v="4407003"/>
    <s v="ok"/>
    <n v="4407003"/>
    <s v="non"/>
    <n v="4420058"/>
    <m/>
  </r>
  <r>
    <x v="6"/>
    <s v="Lignon"/>
    <s v="ST-GEORGES-EN-COUZAN"/>
    <s v="St Martin VAU2"/>
    <n v="2"/>
    <x v="10"/>
    <d v="2026-09-03T00:00:00"/>
    <s v="13h30 TCC de Vaux station à mi chemin entre les deux barrages"/>
    <s v="Pech Lignon"/>
    <s v="LFA"/>
    <n v="1"/>
    <n v="1"/>
    <n v="1"/>
    <m/>
    <m/>
    <n v="1"/>
    <m/>
    <m/>
    <n v="1"/>
    <n v="1"/>
    <n v="1"/>
    <m/>
    <n v="1"/>
    <n v="1"/>
    <n v="136"/>
    <n v="775407.47"/>
    <n v="6512583.1699999999"/>
    <m/>
    <n v="4420100"/>
    <s v="ok"/>
    <n v="4420100"/>
    <s v="non"/>
    <n v="4420100"/>
    <m/>
  </r>
  <r>
    <x v="17"/>
    <s v="Boën"/>
    <s v="LA TUILIERE"/>
    <s v="Pierre Belle - (8)"/>
    <n v="1"/>
    <x v="1"/>
    <d v="2026-09-04T00:00:00"/>
    <s v="07h00 FD - 08h45 Boen Pierre Belle-13h45 Anzon Rivalsupt"/>
    <s v="St Hubert"/>
    <s v="Roannaise"/>
    <n v="1"/>
    <n v="1"/>
    <m/>
    <m/>
    <m/>
    <m/>
    <m/>
    <m/>
    <n v="1"/>
    <n v="1"/>
    <n v="1"/>
    <m/>
    <n v="1"/>
    <n v="1"/>
    <n v="160"/>
    <n v="763665.71"/>
    <n v="6543903.7000000002"/>
    <n v="8"/>
    <n v="4013400"/>
    <s v="ok"/>
    <n v="4013400"/>
    <s v="non"/>
    <s v="0442##40"/>
    <m/>
  </r>
  <r>
    <x v="17"/>
    <s v="Ban"/>
    <s v="ST JUST EN CHEVALET"/>
    <s v="Labouré, la Croze  - (106)"/>
    <n v="2"/>
    <x v="1"/>
    <d v="2026-09-04T00:00:00"/>
    <s v="10h30, Ban Labouré amont la Croze"/>
    <s v="St Hubert"/>
    <s v="Roannaise"/>
    <n v="1"/>
    <n v="1"/>
    <m/>
    <m/>
    <m/>
    <m/>
    <m/>
    <m/>
    <n v="1"/>
    <n v="1"/>
    <n v="1"/>
    <m/>
    <n v="1"/>
    <n v="1"/>
    <n v="160"/>
    <n v="766144.93"/>
    <n v="6538762.0999999996"/>
    <n v="106"/>
    <n v="4408000"/>
    <s v="ok"/>
    <n v="4408000"/>
    <s v="non"/>
    <s v="0442##41"/>
    <m/>
  </r>
  <r>
    <x v="6"/>
    <s v="Anzon"/>
    <s v="NOIRETABLE"/>
    <s v="Rivalsupt  - (107)"/>
    <n v="3"/>
    <x v="1"/>
    <d v="2026-09-04T00:00:00"/>
    <s v="13h30 Anzon Rivalsupt"/>
    <s v="TRF Anzon"/>
    <s v="LFA"/>
    <n v="1"/>
    <n v="1"/>
    <m/>
    <m/>
    <m/>
    <m/>
    <m/>
    <m/>
    <n v="1"/>
    <n v="1"/>
    <n v="1"/>
    <m/>
    <n v="1"/>
    <n v="1"/>
    <n v="160"/>
    <n v="759538.39"/>
    <n v="6522827.9800000004"/>
    <n v="107"/>
    <n v="4407002"/>
    <s v="ok"/>
    <n v="4407002"/>
    <s v="non"/>
    <n v="4420133"/>
    <m/>
  </r>
  <r>
    <x v="14"/>
    <s v="Déôme"/>
    <s v="BOURG ARGENTAL"/>
    <s v="L'Allier, camping"/>
    <n v="1"/>
    <x v="8"/>
    <d v="2026-09-08T00:00:00"/>
    <s v="07h00 FD - 08h30 camping de l'Allier"/>
    <s v="Gle Bourguisanne"/>
    <s v="S3RIV"/>
    <n v="1"/>
    <n v="1"/>
    <n v="1"/>
    <m/>
    <m/>
    <m/>
    <m/>
    <m/>
    <n v="1"/>
    <n v="1"/>
    <n v="1"/>
    <m/>
    <n v="1"/>
    <n v="1"/>
    <n v="120"/>
    <n v="824013.23"/>
    <n v="6467804.0700000003"/>
    <m/>
    <n v="6581265"/>
    <s v="ok"/>
    <n v="6581265"/>
    <s v="non"/>
    <s v="0642##56"/>
    <m/>
  </r>
  <r>
    <x v="14"/>
    <s v="Déôme"/>
    <s v="ST-JULIEN-MOLIN-M"/>
    <s v="La Garinière - (65)"/>
    <n v="2"/>
    <x v="1"/>
    <d v="2026-09-08T00:00:00"/>
    <s v="13h30 la Garinière"/>
    <s v="Gle Bourguisanne"/>
    <s v="S3RIV"/>
    <n v="1"/>
    <n v="1"/>
    <n v="1"/>
    <m/>
    <m/>
    <m/>
    <m/>
    <m/>
    <n v="1"/>
    <n v="1"/>
    <n v="1"/>
    <m/>
    <n v="1"/>
    <n v="1"/>
    <n v="120"/>
    <n v="827203.15"/>
    <n v="6467081.5300000003"/>
    <n v="65"/>
    <n v="6820166"/>
    <s v="ok"/>
    <e v="#N/A"/>
    <s v="non"/>
    <s v="0642##16"/>
    <m/>
  </r>
  <r>
    <x v="13"/>
    <s v="Ance"/>
    <s v="Haute Loire"/>
    <s v="Le Rodier"/>
    <n v="1"/>
    <x v="9"/>
    <d v="2026-09-09T00:00:00"/>
    <s v="à définir avec FD43"/>
    <s v="AAPPMA 43"/>
    <s v="EPAGE LL"/>
    <n v="1"/>
    <n v="1"/>
    <m/>
    <m/>
    <m/>
    <m/>
    <m/>
    <m/>
    <n v="1"/>
    <n v="1"/>
    <n v="1"/>
    <m/>
    <n v="1"/>
    <n v="1"/>
    <n v="128"/>
    <n v="770620.97"/>
    <n v="6472337.6100000003"/>
    <m/>
    <e v="#N/A"/>
    <s v="N"/>
    <e v="#N/A"/>
    <s v="non"/>
    <m/>
    <m/>
  </r>
  <r>
    <x v="13"/>
    <s v="Ance"/>
    <s v="Haute Loire"/>
    <s v="Moulas"/>
    <n v="2"/>
    <x v="9"/>
    <d v="2026-09-09T00:00:00"/>
    <s v="à définir avec FD44"/>
    <s v="AAPPMA 43"/>
    <s v="EPAGE LL"/>
    <n v="1"/>
    <n v="1"/>
    <m/>
    <m/>
    <m/>
    <m/>
    <m/>
    <m/>
    <n v="1"/>
    <n v="1"/>
    <n v="1"/>
    <m/>
    <n v="1"/>
    <n v="1"/>
    <n v="130"/>
    <n v="778535.68"/>
    <n v="6473368.3799999999"/>
    <m/>
    <e v="#N/A"/>
    <s v="N"/>
    <e v="#N/A"/>
    <s v="non"/>
    <m/>
    <m/>
  </r>
  <r>
    <x v="13"/>
    <s v="Ance"/>
    <s v="USSON-EN-FOREZ"/>
    <s v="Pontempeyrat  - (118)"/>
    <n v="1"/>
    <x v="1"/>
    <d v="2026-09-10T00:00:00"/>
    <s v="07h00 FD - 08h15 Aval pont de Pontempeyrat"/>
    <s v="TRF haut forez"/>
    <s v="EPAGE LL"/>
    <n v="1"/>
    <n v="1"/>
    <m/>
    <m/>
    <m/>
    <m/>
    <m/>
    <m/>
    <n v="1"/>
    <n v="1"/>
    <n v="1"/>
    <m/>
    <n v="1"/>
    <n v="1"/>
    <n v="128"/>
    <n v="770620.97"/>
    <n v="6472337.6100000003"/>
    <n v="118"/>
    <n v="4405003"/>
    <s v="ok"/>
    <n v="4405003"/>
    <s v="non"/>
    <n v="4420113"/>
    <m/>
  </r>
  <r>
    <x v="13"/>
    <s v="Ance"/>
    <s v="ST CLEMENT DE V"/>
    <s v="Raffiny"/>
    <n v="2"/>
    <x v="11"/>
    <d v="2026-09-10T00:00:00"/>
    <s v="13h30 amont du Pont de Raffiny"/>
    <s v="St Anthème"/>
    <s v="EPAGE LL"/>
    <n v="1"/>
    <n v="1"/>
    <m/>
    <m/>
    <m/>
    <m/>
    <m/>
    <m/>
    <n v="1"/>
    <n v="1"/>
    <n v="1"/>
    <m/>
    <n v="1"/>
    <n v="1"/>
    <n v="128"/>
    <m/>
    <m/>
    <m/>
    <e v="#N/A"/>
    <s v="N"/>
    <e v="#N/A"/>
    <s v="non"/>
    <m/>
    <m/>
  </r>
  <r>
    <x v="8"/>
    <s v="Mare"/>
    <s v="GUMIERES"/>
    <s v="Aval du pont"/>
    <n v="1"/>
    <x v="4"/>
    <d v="2026-09-11T00:00:00"/>
    <s v="07h00 FD -08h00 Gumières, petit pont  aval RD44"/>
    <s v="TRF Soleymieux"/>
    <s v="LFA"/>
    <n v="1"/>
    <n v="1"/>
    <m/>
    <m/>
    <m/>
    <m/>
    <m/>
    <m/>
    <n v="1"/>
    <n v="1"/>
    <n v="1"/>
    <m/>
    <n v="1"/>
    <n v="1"/>
    <n v="38"/>
    <n v="777006"/>
    <n v="6492750"/>
    <m/>
    <n v="4420123"/>
    <s v="ok"/>
    <n v="4420123"/>
    <s v="non"/>
    <n v="4420123"/>
    <m/>
  </r>
  <r>
    <x v="8"/>
    <s v="Mare"/>
    <s v="SOLEYMIEUX"/>
    <s v="Reymondan"/>
    <n v="2"/>
    <x v="4"/>
    <d v="2026-09-11T00:00:00"/>
    <s v="07h00 FD -08h00 Gumières, petit pont  aval RD44"/>
    <s v="TRF Soleymieux"/>
    <s v="LFA"/>
    <n v="1"/>
    <n v="1"/>
    <m/>
    <m/>
    <m/>
    <m/>
    <m/>
    <m/>
    <n v="1"/>
    <n v="1"/>
    <n v="1"/>
    <m/>
    <n v="1"/>
    <n v="1"/>
    <n v="38"/>
    <n v="779158"/>
    <n v="6491476"/>
    <m/>
    <s v="0442#199"/>
    <s v="ok"/>
    <e v="#N/A"/>
    <s v="oui"/>
    <s v="0442#199"/>
    <m/>
  </r>
  <r>
    <x v="8"/>
    <s v="Mare"/>
    <s v="SOLEYMIEUX"/>
    <s v="Les Barges"/>
    <n v="3"/>
    <x v="4"/>
    <d v="2026-09-11T00:00:00"/>
    <s v="07h00 FD -08h00 Gumières, petit pont  aval RD44"/>
    <s v="TRF Soleymieux"/>
    <s v="LFA"/>
    <n v="1"/>
    <n v="1"/>
    <m/>
    <m/>
    <m/>
    <m/>
    <m/>
    <m/>
    <n v="1"/>
    <n v="1"/>
    <n v="1"/>
    <m/>
    <n v="1"/>
    <n v="1"/>
    <n v="38"/>
    <n v="782711"/>
    <n v="6490835"/>
    <m/>
    <s v="0442#387"/>
    <s v="ok"/>
    <e v="#N/A"/>
    <s v="oui"/>
    <s v="0442#387"/>
    <m/>
  </r>
  <r>
    <x v="8"/>
    <s v="Mare"/>
    <s v="SOLEYMIEUX"/>
    <s v="Pont de Molley  - (113)"/>
    <n v="4"/>
    <x v="1"/>
    <d v="2026-09-11T00:00:00"/>
    <s v="07h00 FD -08h00 Gumières, petit pont  aval RD44"/>
    <s v="TRF Soleymieux"/>
    <s v="LFA"/>
    <n v="1"/>
    <n v="1"/>
    <m/>
    <m/>
    <m/>
    <m/>
    <m/>
    <m/>
    <n v="1"/>
    <n v="1"/>
    <n v="1"/>
    <m/>
    <n v="1"/>
    <n v="1"/>
    <n v="38"/>
    <n v="783881.87"/>
    <n v="6490434.5599999996"/>
    <n v="113"/>
    <n v="4009300"/>
    <s v="ok"/>
    <n v="4009300"/>
    <s v="non"/>
    <n v="4420070"/>
    <m/>
  </r>
  <r>
    <x v="0"/>
    <s v="Divers"/>
    <s v="Divers"/>
    <s v="Divers"/>
    <n v="1"/>
    <x v="0"/>
    <d v="2026-09-14T00:00:00"/>
    <s v="à définir en fonction des travaux"/>
    <m/>
    <m/>
    <n v="1"/>
    <n v="1"/>
    <m/>
    <m/>
    <m/>
    <m/>
    <m/>
    <m/>
    <n v="1"/>
    <n v="1"/>
    <n v="1"/>
    <m/>
    <n v="1"/>
    <n v="1"/>
    <m/>
    <m/>
    <m/>
    <m/>
    <e v="#N/A"/>
    <s v="N"/>
    <e v="#N/A"/>
    <s v="non"/>
    <m/>
    <m/>
  </r>
  <r>
    <x v="22"/>
    <s v="Dordogne"/>
    <s v="Puy de Dôme"/>
    <s v="Gorges Aveize"/>
    <n v="1"/>
    <x v="11"/>
    <d v="2026-09-15T00:00:00"/>
    <s v="à voir en fonction heure RDV FD63"/>
    <s v="AAPPMA63"/>
    <s v="/"/>
    <n v="1"/>
    <n v="1"/>
    <m/>
    <m/>
    <m/>
    <m/>
    <m/>
    <m/>
    <n v="1"/>
    <n v="1"/>
    <n v="1"/>
    <m/>
    <n v="1"/>
    <m/>
    <n v="360"/>
    <m/>
    <m/>
    <m/>
    <e v="#N/A"/>
    <m/>
    <e v="#N/A"/>
    <s v="non"/>
    <m/>
    <m/>
  </r>
  <r>
    <x v="13"/>
    <s v="Andrable"/>
    <s v="CHAPELLE en LAFAYE"/>
    <s v="Jamillard - (27)"/>
    <n v="1"/>
    <x v="1"/>
    <d v="2026-09-16T00:00:00"/>
    <s v="09h30 FD -10h15 Jamillard"/>
    <s v="TRF haut forez"/>
    <s v="EPAGE LL"/>
    <n v="1"/>
    <n v="1"/>
    <m/>
    <m/>
    <m/>
    <m/>
    <m/>
    <m/>
    <n v="1"/>
    <n v="1"/>
    <n v="1"/>
    <m/>
    <n v="1"/>
    <n v="1"/>
    <n v="60"/>
    <n v="776718"/>
    <n v="6485618"/>
    <n v="27"/>
    <n v="4003700"/>
    <s v="ok"/>
    <n v="4003700"/>
    <s v="non"/>
    <s v="0442##42"/>
    <m/>
  </r>
  <r>
    <x v="13"/>
    <s v="Andrable"/>
    <s v="ESTIVAREILLES"/>
    <s v="Ecloze, amont ru Clos"/>
    <n v="2"/>
    <x v="12"/>
    <d v="2026-09-16T00:00:00"/>
    <s v="11h30 L'Ecloze"/>
    <s v="TRF haut forez"/>
    <s v="EPAGE LL"/>
    <n v="1"/>
    <n v="1"/>
    <m/>
    <m/>
    <m/>
    <m/>
    <m/>
    <m/>
    <n v="1"/>
    <n v="1"/>
    <n v="1"/>
    <m/>
    <n v="1"/>
    <n v="1"/>
    <n v="60"/>
    <n v="778549"/>
    <n v="6481865"/>
    <m/>
    <s v="0442##37"/>
    <s v="ok"/>
    <e v="#N/A"/>
    <s v="oui"/>
    <s v="0442##37"/>
    <m/>
  </r>
  <r>
    <x v="13"/>
    <s v="Andrable"/>
    <s v="MERLE-LEIGNECQ"/>
    <s v="Pont SNCF"/>
    <n v="3"/>
    <x v="12"/>
    <d v="2026-09-16T00:00:00"/>
    <s v="14h30 Pont SNCF aval Estivareilles"/>
    <s v="TRF haut forez"/>
    <s v="EPAGE LL"/>
    <n v="1"/>
    <n v="1"/>
    <m/>
    <m/>
    <m/>
    <m/>
    <m/>
    <m/>
    <n v="1"/>
    <n v="1"/>
    <n v="1"/>
    <m/>
    <n v="1"/>
    <n v="1"/>
    <n v="60"/>
    <n v="779594"/>
    <n v="6477197"/>
    <m/>
    <n v="4420161"/>
    <s v="ok"/>
    <n v="4420161"/>
    <s v="non"/>
    <n v="4420161"/>
    <m/>
  </r>
  <r>
    <x v="13"/>
    <s v="Andrable"/>
    <s v="ESTIVAREILLES"/>
    <s v="Les Terrasses RD104"/>
    <n v="1"/>
    <x v="12"/>
    <d v="2026-09-17T00:00:00"/>
    <s v="07h00 FD - 08h00 Les Terrasses RD104"/>
    <s v="TRF haut forez"/>
    <s v="EPAGE LL"/>
    <n v="1"/>
    <n v="1"/>
    <m/>
    <n v="1"/>
    <m/>
    <m/>
    <m/>
    <m/>
    <n v="1"/>
    <n v="1"/>
    <n v="1"/>
    <m/>
    <n v="1"/>
    <n v="1"/>
    <n v="55"/>
    <n v="778865"/>
    <n v="6479669"/>
    <m/>
    <n v="4420152"/>
    <s v="ok"/>
    <n v="4420152"/>
    <s v="non"/>
    <n v="4420152"/>
    <m/>
  </r>
  <r>
    <x v="13"/>
    <s v="Andrable"/>
    <s v="APINAC"/>
    <s v="La Garine Mouloirs"/>
    <n v="2"/>
    <x v="12"/>
    <d v="2026-09-17T00:00:00"/>
    <s v="10h30 La Garine, les Mouloirs"/>
    <s v="TRF haut forez"/>
    <s v="EPAGE LL"/>
    <n v="1"/>
    <n v="1"/>
    <m/>
    <n v="1"/>
    <m/>
    <m/>
    <m/>
    <m/>
    <n v="1"/>
    <n v="1"/>
    <n v="1"/>
    <m/>
    <n v="1"/>
    <n v="1"/>
    <n v="55"/>
    <n v="778915"/>
    <n v="6475163"/>
    <m/>
    <s v="àcréer"/>
    <s v="ok"/>
    <e v="#N/A"/>
    <s v="oui"/>
    <s v="inexistante"/>
    <m/>
  </r>
  <r>
    <x v="13"/>
    <s v="Andrable"/>
    <s v="MERLE-LEIGNECQ"/>
    <s v="Cacharat- (26)"/>
    <n v="3"/>
    <x v="1"/>
    <d v="2026-09-17T00:00:00"/>
    <s v="14h30 Pont de Cacharat"/>
    <s v="TRF haut forez"/>
    <s v="EPAGE LL"/>
    <n v="1"/>
    <n v="1"/>
    <m/>
    <n v="1"/>
    <m/>
    <m/>
    <m/>
    <m/>
    <n v="1"/>
    <n v="1"/>
    <n v="1"/>
    <m/>
    <n v="1"/>
    <n v="1"/>
    <n v="55"/>
    <n v="778535.68"/>
    <n v="6473368.3799999999"/>
    <n v="26"/>
    <n v="4003800"/>
    <s v="ok"/>
    <n v="4003800"/>
    <s v="non"/>
    <s v="0442##43"/>
    <m/>
  </r>
  <r>
    <x v="23"/>
    <s v="Vizezy"/>
    <s v="ESSERTINES-EN-CHAT."/>
    <s v="La Guillanche - (111)"/>
    <n v="1"/>
    <x v="1"/>
    <d v="2026-09-18T00:00:00"/>
    <s v="08h00 FD 09h00 la Guillanche dernier pont"/>
    <s v="Gle montbrisonnaise"/>
    <s v="LFA"/>
    <n v="1"/>
    <n v="1"/>
    <m/>
    <m/>
    <m/>
    <m/>
    <n v="1"/>
    <m/>
    <n v="1"/>
    <n v="1"/>
    <n v="1"/>
    <m/>
    <n v="1"/>
    <n v="1"/>
    <n v="52"/>
    <n v="779427.02"/>
    <n v="6501763.4400000004"/>
    <n v="111"/>
    <n v="4407004"/>
    <s v="ok"/>
    <n v="4407004"/>
    <s v="non"/>
    <n v="4420126"/>
    <m/>
  </r>
  <r>
    <x v="0"/>
    <s v="Divers"/>
    <s v="Divers"/>
    <s v="Divers"/>
    <n v="1"/>
    <x v="0"/>
    <d v="2026-09-21T00:00:00"/>
    <s v="à définir en fonction des travaux"/>
    <m/>
    <m/>
    <n v="1"/>
    <n v="1"/>
    <m/>
    <m/>
    <m/>
    <m/>
    <m/>
    <m/>
    <n v="1"/>
    <n v="1"/>
    <n v="1"/>
    <m/>
    <n v="1"/>
    <n v="1"/>
    <m/>
    <m/>
    <m/>
    <m/>
    <e v="#N/A"/>
    <s v="N"/>
    <e v="#N/A"/>
    <s v="non"/>
    <m/>
    <m/>
  </r>
  <r>
    <x v="6"/>
    <s v="Lignon et bief"/>
    <s v="CLEPPE"/>
    <s v="Le Marais amont A72"/>
    <n v="1"/>
    <x v="13"/>
    <d v="2026-09-22T00:00:00"/>
    <s v="07h30 FD - 08h30 Seuil Kemlin, amont A72"/>
    <s v="GF Feurs"/>
    <s v="LFA"/>
    <n v="1"/>
    <n v="1"/>
    <m/>
    <n v="1"/>
    <n v="1"/>
    <m/>
    <m/>
    <m/>
    <n v="1"/>
    <n v="1"/>
    <n v="1"/>
    <m/>
    <n v="1"/>
    <n v="1"/>
    <n v="166"/>
    <n v="791610.9"/>
    <n v="6516499.0999999996"/>
    <m/>
    <e v="#N/A"/>
    <s v="ok"/>
    <e v="#N/A"/>
    <s v="non"/>
    <m/>
    <m/>
  </r>
  <r>
    <x v="1"/>
    <s v="Rhins"/>
    <s v="SAINT CYR DE FAVIERES"/>
    <s v="Pont Mordon"/>
    <n v="2"/>
    <x v="2"/>
    <d v="2026-09-22T00:00:00"/>
    <s v="14h00 Rhins au Pont Mordon zone du seuil dérasé"/>
    <s v="Amis pêcheur de Régny"/>
    <s v="Roannaise"/>
    <n v="1"/>
    <n v="1"/>
    <m/>
    <n v="1"/>
    <n v="1"/>
    <m/>
    <m/>
    <m/>
    <n v="1"/>
    <n v="1"/>
    <n v="1"/>
    <m/>
    <n v="1"/>
    <n v="1"/>
    <n v="166"/>
    <n v="786636.24"/>
    <n v="6542859.4699999997"/>
    <m/>
    <n v="4014085"/>
    <s v="ok"/>
    <n v="4014085"/>
    <s v="non"/>
    <s v="0442#445"/>
    <m/>
  </r>
  <r>
    <x v="10"/>
    <s v="Gier"/>
    <s v="GRAND CROIX (LA)"/>
    <s v="Pont Couzon - (52)"/>
    <n v="1"/>
    <x v="1"/>
    <d v="2026-09-23T00:00:00"/>
    <s v="07h00 FD - 08h15 Pont de Couzon "/>
    <s v="Gier Pilat Pêche"/>
    <s v="SEM "/>
    <n v="1"/>
    <n v="1"/>
    <n v="1"/>
    <n v="1"/>
    <m/>
    <m/>
    <m/>
    <m/>
    <n v="1"/>
    <n v="1"/>
    <n v="1"/>
    <m/>
    <n v="1"/>
    <n v="1"/>
    <n v="96"/>
    <n v="821636.81"/>
    <n v="6489666.7800000003"/>
    <n v="52"/>
    <n v="6095200"/>
    <s v="ok"/>
    <n v="6095200"/>
    <s v="non"/>
    <n v="6420016"/>
    <m/>
  </r>
  <r>
    <x v="10"/>
    <s v="Gier"/>
    <s v="GRAND CROIX (LA)"/>
    <s v="Parc de la Platière"/>
    <n v="2"/>
    <x v="7"/>
    <d v="2026-09-23T00:00:00"/>
    <s v="11h00 Parc de la Platière, 50 m amont seuil"/>
    <s v="TRF Dorlay"/>
    <s v="SEM"/>
    <n v="1"/>
    <n v="1"/>
    <n v="1"/>
    <n v="1"/>
    <m/>
    <m/>
    <m/>
    <m/>
    <n v="1"/>
    <n v="1"/>
    <n v="1"/>
    <m/>
    <n v="1"/>
    <n v="1"/>
    <n v="96"/>
    <n v="821945"/>
    <n v="6489847"/>
    <m/>
    <n v="6420015"/>
    <s v="ok"/>
    <n v="6420015"/>
    <s v="non"/>
    <n v="6420015"/>
    <m/>
  </r>
  <r>
    <x v="10"/>
    <s v="Gier"/>
    <s v="RIVE DE GIER"/>
    <s v="Duralex  (299)"/>
    <n v="3"/>
    <x v="7"/>
    <d v="2026-09-23T00:00:00"/>
    <s v="14h30 ancien site Duralex, amont pont des Aciéries"/>
    <s v="Association RDG"/>
    <s v="SEM"/>
    <n v="1"/>
    <n v="1"/>
    <n v="1"/>
    <n v="1"/>
    <m/>
    <m/>
    <m/>
    <m/>
    <n v="1"/>
    <n v="1"/>
    <n v="1"/>
    <m/>
    <n v="1"/>
    <n v="1"/>
    <n v="96"/>
    <n v="827295"/>
    <n v="6493799"/>
    <n v="51"/>
    <n v="6004264"/>
    <s v="ok"/>
    <n v="6004264"/>
    <s v="oui"/>
    <s v="non"/>
    <s v="code support poisson sur bon YX"/>
  </r>
  <r>
    <x v="11"/>
    <s v="Ondaine"/>
    <s v="CHAMBON-FEUG (LE)"/>
    <s v="Rue Voltaire - (104)"/>
    <n v="1"/>
    <x v="1"/>
    <d v="2026-09-24T00:00:00"/>
    <s v="06h45 FD-07h45  Rue Voltaire Chambon"/>
    <s v="Amicale  Pech CF"/>
    <s v="EPAGE LL"/>
    <n v="1"/>
    <n v="1"/>
    <m/>
    <m/>
    <m/>
    <m/>
    <m/>
    <m/>
    <n v="1"/>
    <n v="1"/>
    <n v="1"/>
    <m/>
    <n v="1"/>
    <n v="1"/>
    <n v="60"/>
    <n v="803312"/>
    <n v="6478420"/>
    <n v="104"/>
    <n v="4405027"/>
    <s v="ok"/>
    <n v="4405027"/>
    <s v="non"/>
    <m/>
    <m/>
  </r>
  <r>
    <x v="11"/>
    <s v="Ondaine"/>
    <s v="UNIEUX"/>
    <s v="aval pt de Boiron - (58)"/>
    <n v="2"/>
    <x v="7"/>
    <d v="2026-09-24T00:00:00"/>
    <s v="11h00 - Pont de Boiron"/>
    <s v="Amicale  Pech CF"/>
    <s v="EPAGE LL"/>
    <n v="1"/>
    <n v="1"/>
    <m/>
    <m/>
    <m/>
    <m/>
    <m/>
    <m/>
    <n v="1"/>
    <n v="1"/>
    <n v="1"/>
    <m/>
    <n v="1"/>
    <n v="1"/>
    <n v="60"/>
    <n v="797984"/>
    <n v="6479574"/>
    <n v="58"/>
    <n v="4004900"/>
    <s v="ok"/>
    <n v="4004900"/>
    <s v="non"/>
    <m/>
    <m/>
  </r>
  <r>
    <x v="11"/>
    <s v="Gampille"/>
    <s v="FIRMINY"/>
    <s v="Gué Chazeau  -(133)"/>
    <n v="3"/>
    <x v="1"/>
    <d v="2026-09-24T00:00:00"/>
    <s v="14h30 Gué de Chazeau"/>
    <s v="Amicale  Pech CF"/>
    <s v="SEM "/>
    <n v="1"/>
    <n v="1"/>
    <m/>
    <m/>
    <m/>
    <m/>
    <m/>
    <m/>
    <n v="1"/>
    <n v="1"/>
    <n v="1"/>
    <m/>
    <n v="1"/>
    <n v="1"/>
    <n v="60"/>
    <n v="799832.57"/>
    <n v="6475606.1699999999"/>
    <n v="133"/>
    <n v="4405004"/>
    <s v="ok"/>
    <n v="4405004"/>
    <s v="non"/>
    <n v="4420164"/>
    <m/>
  </r>
  <r>
    <x v="11"/>
    <s v="Valchérie"/>
    <s v="CHAMBON-FEUG (LE)"/>
    <s v="Bois Montat - (132)"/>
    <n v="4"/>
    <x v="1"/>
    <d v="2026-09-24T00:00:00"/>
    <s v="16h00 - Bois de la Montat face ancienne pisciculture fédérale"/>
    <s v="Amicale  Pech CF"/>
    <s v="SEM "/>
    <n v="1"/>
    <n v="1"/>
    <m/>
    <m/>
    <m/>
    <m/>
    <m/>
    <m/>
    <n v="1"/>
    <n v="1"/>
    <n v="1"/>
    <m/>
    <n v="1"/>
    <n v="1"/>
    <n v="130"/>
    <n v="804898.77"/>
    <n v="6476401.2999999998"/>
    <n v="132"/>
    <n v="4004825"/>
    <s v="ok"/>
    <n v="4004825"/>
    <s v="non"/>
    <n v="4420165"/>
    <m/>
  </r>
  <r>
    <x v="24"/>
    <s v="Renaison"/>
    <s v="ROANNE"/>
    <s v="Aval piscine - (7)"/>
    <n v="1"/>
    <x v="1"/>
    <d v="2026-09-25T00:00:00"/>
    <s v="07h00 FD -08h30 Renaison skate park Fontval"/>
    <s v="TRF roannais"/>
    <s v="Roannaise"/>
    <n v="1"/>
    <n v="1"/>
    <m/>
    <m/>
    <n v="1"/>
    <m/>
    <m/>
    <m/>
    <n v="1"/>
    <n v="1"/>
    <n v="1"/>
    <m/>
    <n v="1"/>
    <n v="1"/>
    <n v="164"/>
    <n v="782235"/>
    <n v="6548564"/>
    <n v="7"/>
    <n v="4014094"/>
    <s v="ok"/>
    <n v="4014094"/>
    <s v="non"/>
    <m/>
    <m/>
  </r>
  <r>
    <x v="24"/>
    <s v="Renaison"/>
    <s v="RENAISON"/>
    <s v="Les Bérands  - (77)"/>
    <n v="2"/>
    <x v="1"/>
    <d v="2026-09-25T00:00:00"/>
    <s v="13h30 Les Bérands amont seuil moulin Corbet"/>
    <s v="TRF roannais"/>
    <s v="Roannaise"/>
    <n v="1"/>
    <n v="1"/>
    <m/>
    <m/>
    <n v="1"/>
    <m/>
    <m/>
    <m/>
    <n v="1"/>
    <n v="1"/>
    <n v="1"/>
    <m/>
    <n v="1"/>
    <n v="1"/>
    <n v="164"/>
    <n v="774379.73"/>
    <n v="6549448.9800000004"/>
    <n v="77"/>
    <n v="4014091"/>
    <s v="ok"/>
    <n v="4014091"/>
    <s v="non"/>
    <n v="4420065"/>
    <m/>
  </r>
  <r>
    <x v="0"/>
    <s v="Divers"/>
    <s v="Divers"/>
    <s v="Divers"/>
    <n v="1"/>
    <x v="0"/>
    <d v="2026-09-28T00:00:00"/>
    <s v="à définir en fonction des travaux"/>
    <m/>
    <m/>
    <n v="1"/>
    <n v="1"/>
    <m/>
    <m/>
    <m/>
    <m/>
    <m/>
    <m/>
    <n v="1"/>
    <n v="1"/>
    <n v="1"/>
    <m/>
    <n v="1"/>
    <n v="1"/>
    <m/>
    <m/>
    <m/>
    <m/>
    <e v="#N/A"/>
    <s v="N"/>
    <e v="#N/A"/>
    <s v="non"/>
    <m/>
    <m/>
  </r>
  <r>
    <x v="18"/>
    <s v="Botoret"/>
    <s v="SAINT-GERMAIN-LA-MGNE"/>
    <s v="La Guillarmière- (29)"/>
    <n v="1"/>
    <x v="1"/>
    <d v="2026-09-29T00:00:00"/>
    <s v="07h00 FD - 09h00 Pont de la Guillarmière"/>
    <s v="Gle belmontaise"/>
    <s v="SYMISOA"/>
    <n v="1"/>
    <n v="1"/>
    <m/>
    <m/>
    <m/>
    <m/>
    <m/>
    <m/>
    <n v="1"/>
    <n v="1"/>
    <n v="1"/>
    <m/>
    <n v="1"/>
    <n v="1"/>
    <n v="234"/>
    <n v="806339.99"/>
    <n v="6565581.3700000001"/>
    <n v="29"/>
    <n v="4015100"/>
    <s v="ok"/>
    <n v="4015100"/>
    <s v="non"/>
    <n v="4420280"/>
    <m/>
  </r>
  <r>
    <x v="1"/>
    <s v="Trambouze"/>
    <s v="COMBRE"/>
    <s v="Le Montu - (34)"/>
    <n v="2"/>
    <x v="1"/>
    <d v="2026-09-29T00:00:00"/>
    <s v="13h30 Trambouze le Montu"/>
    <s v="Amis pêcheur de Régny"/>
    <s v="Roannaise"/>
    <n v="1"/>
    <n v="1"/>
    <m/>
    <n v="1"/>
    <n v="1"/>
    <m/>
    <m/>
    <m/>
    <n v="1"/>
    <n v="1"/>
    <n v="1"/>
    <m/>
    <n v="1"/>
    <n v="1"/>
    <n v="166"/>
    <n v="798233.93"/>
    <n v="6547050.2000000002"/>
    <n v="34"/>
    <n v="4014040"/>
    <s v="ok"/>
    <n v="4014040"/>
    <s v="non"/>
    <s v="0442##23"/>
    <m/>
  </r>
  <r>
    <x v="12"/>
    <s v="Semène"/>
    <s v="ST-GENEST-MALIFAUX"/>
    <s v="La Boela - (1036) "/>
    <n v="2"/>
    <x v="1"/>
    <d v="2026-09-30T00:00:00"/>
    <s v="08h00 FD -09h00 Semène aval barrage ponceau béton"/>
    <s v="TRF grands bois"/>
    <s v="EPAGE LL"/>
    <n v="1"/>
    <n v="1"/>
    <n v="1"/>
    <m/>
    <m/>
    <m/>
    <m/>
    <m/>
    <n v="1"/>
    <n v="1"/>
    <n v="1"/>
    <m/>
    <n v="1"/>
    <n v="1"/>
    <n v="84"/>
    <n v="809930.23"/>
    <n v="6471120.21"/>
    <n v="1036"/>
    <s v="04004510"/>
    <s v="ok"/>
    <e v="#N/A"/>
    <s v="non"/>
    <s v="0442#342"/>
    <m/>
  </r>
  <r>
    <x v="0"/>
    <s v="Divers"/>
    <s v="Divers"/>
    <s v="Divers"/>
    <n v="1"/>
    <x v="0"/>
    <d v="2026-10-02T00:00:00"/>
    <s v="à définir en fonction des travaux"/>
    <m/>
    <m/>
    <n v="1"/>
    <n v="1"/>
    <m/>
    <m/>
    <m/>
    <m/>
    <m/>
    <m/>
    <m/>
    <m/>
    <m/>
    <m/>
    <n v="1"/>
    <n v="1"/>
    <m/>
    <m/>
    <m/>
    <m/>
    <e v="#N/A"/>
    <s v="N"/>
    <e v="#N/A"/>
    <s v="non"/>
    <m/>
    <m/>
  </r>
  <r>
    <x v="0"/>
    <s v="Divers"/>
    <s v="Divers"/>
    <s v="Divers"/>
    <n v="1"/>
    <x v="0"/>
    <d v="2026-10-05T00:00:00"/>
    <s v="à définir en fonction des travaux"/>
    <m/>
    <m/>
    <n v="1"/>
    <n v="1"/>
    <m/>
    <m/>
    <m/>
    <m/>
    <m/>
    <m/>
    <m/>
    <m/>
    <m/>
    <m/>
    <n v="1"/>
    <n v="1"/>
    <m/>
    <m/>
    <m/>
    <m/>
    <e v="#N/A"/>
    <s v="N"/>
    <e v="#N/A"/>
    <s v="non"/>
    <m/>
    <m/>
  </r>
  <r>
    <x v="0"/>
    <s v="Divers"/>
    <s v="Divers"/>
    <s v="Divers"/>
    <n v="1"/>
    <x v="0"/>
    <d v="2026-10-06T00:00:00"/>
    <s v="à définir en fonction des travaux"/>
    <m/>
    <m/>
    <n v="1"/>
    <n v="1"/>
    <m/>
    <m/>
    <m/>
    <m/>
    <m/>
    <m/>
    <m/>
    <m/>
    <m/>
    <m/>
    <n v="1"/>
    <n v="1"/>
    <m/>
    <m/>
    <m/>
    <m/>
    <e v="#N/A"/>
    <s v="N"/>
    <e v="#N/A"/>
    <s v="non"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71C936-70C5-4435-B72E-191B77E0F782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rowGrandTotals="0" itemPrintTitles="1" createdVersion="8" indent="0" outline="1" outlineData="1" multipleFieldFilters="0" rowHeaderCaption="date">
  <location ref="A3:N44" firstHeaderRow="0" firstDataRow="1" firstDataCol="1" rowPageCount="1" colPageCount="1"/>
  <pivotFields count="27">
    <pivotField showAll="0" defaultSubtotal="0"/>
    <pivotField showAll="0"/>
    <pivotField showAll="0"/>
    <pivotField showAll="0"/>
    <pivotField showAll="0"/>
    <pivotField axis="axisPage" multipleItemSelectionAllowed="1" showAll="0">
      <items count="16">
        <item x="2"/>
        <item x="10"/>
        <item x="9"/>
        <item x="11"/>
        <item x="8"/>
        <item x="4"/>
        <item x="12"/>
        <item x="3"/>
        <item x="5"/>
        <item x="6"/>
        <item x="1"/>
        <item h="1" x="0"/>
        <item h="1" x="7"/>
        <item x="14"/>
        <item h="1" x="13"/>
        <item t="default"/>
      </items>
    </pivotField>
    <pivotField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7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5"/>
        <item x="51"/>
        <item m="1" x="56"/>
        <item x="52"/>
        <item x="53"/>
        <item x="54"/>
        <item x="29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6"/>
  </rowFields>
  <rowItems count="41">
    <i>
      <x v="1"/>
    </i>
    <i>
      <x v="2"/>
    </i>
    <i>
      <x v="3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20"/>
    </i>
    <i>
      <x v="21"/>
    </i>
    <i>
      <x v="22"/>
    </i>
    <i>
      <x v="25"/>
    </i>
    <i>
      <x v="26"/>
    </i>
    <i>
      <x v="27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40"/>
    </i>
    <i>
      <x v="41"/>
    </i>
    <i>
      <x v="42"/>
    </i>
    <i>
      <x v="43"/>
    </i>
    <i>
      <x v="45"/>
    </i>
    <i>
      <x v="46"/>
    </i>
    <i>
      <x v="47"/>
    </i>
    <i>
      <x v="48"/>
    </i>
    <i>
      <x v="50"/>
    </i>
    <i>
      <x v="51"/>
    </i>
    <i>
      <x v="52"/>
    </i>
    <i>
      <x v="57"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pageFields count="1">
    <pageField fld="5" hier="-1"/>
  </pageFields>
  <dataFields count="13">
    <dataField name="Max. de PG" fld="10" subtotal="max" baseField="6" baseItem="0"/>
    <dataField name="Max. de MS" fld="11" subtotal="max" baseField="6" baseItem="0"/>
    <dataField name="Max. de VG" fld="12" subtotal="max" baseField="6" baseItem="0"/>
    <dataField name="Max. de LT" fld="13" subtotal="max" baseField="6" baseItem="0"/>
    <dataField name="Max. de BD" fld="14" subtotal="max" baseField="6" baseItem="0"/>
    <dataField name="Max. de CC" fld="15" subtotal="max" baseField="6" baseItem="0"/>
    <dataField name="Max. de MO" fld="16" subtotal="max" baseField="6" baseItem="0"/>
    <dataField name="Max. de CDD1" fld="17" subtotal="max" baseField="6" baseItem="0"/>
    <dataField name="Max. de CDD2" fld="18" subtotal="max" baseField="6" baseItem="0"/>
    <dataField name="Max. de CDD3" fld="19" subtotal="max" baseField="6" baseItem="0"/>
    <dataField name="Max. de Toyota" fld="22" subtotal="max" baseField="6" baseItem="1"/>
    <dataField name="Max. de Jumpy" fld="23" subtotal="max" baseField="6" baseItem="1"/>
    <dataField name="Max. de KM AR" fld="24" subtotal="max" baseField="6" baseItem="1"/>
  </dataFields>
  <formats count="22">
    <format dxfId="31">
      <pivotArea field="6" type="button" dataOnly="0" labelOnly="1" outline="0" axis="axisRow" fieldPosition="0"/>
    </format>
    <format dxfId="30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</reference>
        </references>
      </pivotArea>
    </format>
    <format dxfId="29">
      <pivotArea field="6" type="button" dataOnly="0" labelOnly="1" outline="0" axis="axisRow" fieldPosition="0"/>
    </format>
    <format dxfId="28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</reference>
        </references>
      </pivotArea>
    </format>
    <format dxfId="27">
      <pivotArea field="6" type="button" dataOnly="0" labelOnly="1" outline="0" axis="axisRow" fieldPosition="0"/>
    </format>
    <format dxfId="26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</reference>
        </references>
      </pivotArea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6" type="button" dataOnly="0" labelOnly="1" outline="0" axis="axisRow" fieldPosition="0"/>
    </format>
    <format dxfId="22">
      <pivotArea dataOnly="0" labelOnly="1" fieldPosition="0">
        <references count="1">
          <reference field="6" count="34">
            <x v="1"/>
            <x v="2"/>
            <x v="3"/>
            <x v="5"/>
            <x v="6"/>
            <x v="7"/>
            <x v="8"/>
            <x v="10"/>
            <x v="11"/>
            <x v="12"/>
            <x v="13"/>
            <x v="15"/>
            <x v="16"/>
            <x v="17"/>
            <x v="18"/>
            <x v="20"/>
            <x v="21"/>
            <x v="22"/>
            <x v="25"/>
            <x v="26"/>
            <x v="32"/>
            <x v="33"/>
            <x v="34"/>
            <x v="35"/>
            <x v="37"/>
            <x v="38"/>
            <x v="41"/>
            <x v="42"/>
            <x v="43"/>
            <x v="45"/>
            <x v="46"/>
            <x v="47"/>
            <x v="48"/>
            <x v="50"/>
          </reference>
        </references>
      </pivotArea>
    </format>
    <format dxfId="2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</reference>
        </references>
      </pivotArea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6" type="button" dataOnly="0" labelOnly="1" outline="0" axis="axisRow" fieldPosition="0"/>
    </format>
    <format dxfId="17">
      <pivotArea dataOnly="0" labelOnly="1" fieldPosition="0">
        <references count="1">
          <reference field="6" count="36">
            <x v="1"/>
            <x v="2"/>
            <x v="3"/>
            <x v="5"/>
            <x v="6"/>
            <x v="7"/>
            <x v="8"/>
            <x v="10"/>
            <x v="11"/>
            <x v="12"/>
            <x v="13"/>
            <x v="15"/>
            <x v="16"/>
            <x v="17"/>
            <x v="18"/>
            <x v="20"/>
            <x v="21"/>
            <x v="22"/>
            <x v="23"/>
            <x v="25"/>
            <x v="26"/>
            <x v="27"/>
            <x v="32"/>
            <x v="33"/>
            <x v="34"/>
            <x v="35"/>
            <x v="37"/>
            <x v="38"/>
            <x v="41"/>
            <x v="42"/>
            <x v="43"/>
            <x v="45"/>
            <x v="46"/>
            <x v="47"/>
            <x v="48"/>
            <x v="50"/>
          </reference>
        </references>
      </pivotArea>
    </format>
    <format dxfId="16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</reference>
        </references>
      </pivotArea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36">
            <x v="1"/>
            <x v="2"/>
            <x v="3"/>
            <x v="5"/>
            <x v="6"/>
            <x v="7"/>
            <x v="8"/>
            <x v="10"/>
            <x v="11"/>
            <x v="12"/>
            <x v="13"/>
            <x v="15"/>
            <x v="16"/>
            <x v="17"/>
            <x v="18"/>
            <x v="20"/>
            <x v="21"/>
            <x v="22"/>
            <x v="23"/>
            <x v="25"/>
            <x v="26"/>
            <x v="27"/>
            <x v="32"/>
            <x v="33"/>
            <x v="34"/>
            <x v="35"/>
            <x v="37"/>
            <x v="38"/>
            <x v="41"/>
            <x v="42"/>
            <x v="43"/>
            <x v="45"/>
            <x v="46"/>
            <x v="47"/>
            <x v="48"/>
            <x v="50"/>
          </reference>
        </references>
      </pivotArea>
    </format>
    <format dxfId="1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9D9893-02CA-4FBF-B53F-9FF854E38A95}" name="Tableau croisé dynamique3" cacheId="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Z16" firstHeaderRow="1" firstDataRow="2" firstDataCol="1"/>
  <pivotFields count="34">
    <pivotField axis="axisCol" showAll="0">
      <items count="27">
        <item x="17"/>
        <item x="13"/>
        <item x="21"/>
        <item x="22"/>
        <item x="4"/>
        <item x="7"/>
        <item x="15"/>
        <item x="14"/>
        <item h="1" x="0"/>
        <item x="5"/>
        <item x="20"/>
        <item x="10"/>
        <item x="19"/>
        <item x="6"/>
        <item x="3"/>
        <item x="2"/>
        <item x="8"/>
        <item x="11"/>
        <item x="24"/>
        <item x="1"/>
        <item x="12"/>
        <item x="18"/>
        <item x="9"/>
        <item x="16"/>
        <item x="23"/>
        <item x="25"/>
        <item t="default"/>
      </items>
    </pivotField>
    <pivotField showAll="0"/>
    <pivotField showAll="0"/>
    <pivotField showAll="0"/>
    <pivotField showAll="0"/>
    <pivotField axis="axisRow" showAll="0">
      <items count="16">
        <item x="2"/>
        <item x="10"/>
        <item x="9"/>
        <item x="11"/>
        <item x="8"/>
        <item x="4"/>
        <item x="12"/>
        <item x="3"/>
        <item x="5"/>
        <item x="6"/>
        <item x="1"/>
        <item h="1" x="13"/>
        <item h="1" x="0"/>
        <item h="1" x="7"/>
        <item h="1" x="14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0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colItems>
  <dataFields count="1">
    <dataField name="Nombre de Date 2026" fld="6" subtotal="count" baseField="0" baseItem="0"/>
  </dataFields>
  <formats count="6">
    <format dxfId="9">
      <pivotArea field="5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Col="1" outline="0" fieldPosition="0"/>
    </format>
    <format dxfId="6">
      <pivotArea field="5" type="button" dataOnly="0" labelOnly="1" outline="0" axis="axisRow" fieldPosition="0"/>
    </format>
    <format dxfId="5">
      <pivotArea type="origin" dataOnly="0" labelOnly="1" outline="0" fieldPosition="0"/>
    </format>
    <format dxfId="4">
      <pivotArea field="0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4095CB-A342-4F08-9F8D-CE7E7BF7BC05}" name="Tableau1" displayName="Tableau1" ref="A1:B14" totalsRowShown="0" headerRowDxfId="35" dataDxfId="34">
  <autoFilter ref="A1:B14" xr:uid="{224095CB-A342-4F08-9F8D-CE7E7BF7BC05}"/>
  <sortState ref="A2:B14">
    <sortCondition ref="A2:A14"/>
  </sortState>
  <tableColumns count="2">
    <tableColumn id="1" xr3:uid="{9F08D2C6-5D8C-433C-A0B0-8966A32AF084}" name="Code étude" dataDxfId="33"/>
    <tableColumn id="2" xr3:uid="{CACD84DF-CFC6-4E5B-BF62-17D305029959}" name="signification" dataDxfId="3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DD015-459B-483D-A385-5202CED917AE}">
  <sheetPr>
    <tabColor rgb="FF92D050"/>
  </sheetPr>
  <dimension ref="A1:AH146"/>
  <sheetViews>
    <sheetView showGridLines="0" tabSelected="1" zoomScale="141" zoomScaleNormal="141" zoomScaleSheetLayoutView="12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D12" sqref="D12"/>
    </sheetView>
  </sheetViews>
  <sheetFormatPr baseColWidth="10" defaultColWidth="16.109375" defaultRowHeight="13.8" x14ac:dyDescent="0.3"/>
  <cols>
    <col min="1" max="1" width="11.5546875" style="51" customWidth="1"/>
    <col min="2" max="2" width="17.109375" style="48" bestFit="1" customWidth="1"/>
    <col min="3" max="3" width="23.88671875" style="48" bestFit="1" customWidth="1"/>
    <col min="4" max="4" width="18.44140625" style="48" customWidth="1"/>
    <col min="5" max="5" width="3.33203125" style="48" customWidth="1"/>
    <col min="6" max="6" width="11.109375" style="51" customWidth="1"/>
    <col min="7" max="7" width="10.44140625" style="131" customWidth="1"/>
    <col min="8" max="8" width="46.5546875" style="48" customWidth="1"/>
    <col min="9" max="9" width="17.88671875" style="50" customWidth="1"/>
    <col min="10" max="10" width="9" style="48" customWidth="1"/>
    <col min="11" max="21" width="2.5546875" style="48" customWidth="1"/>
    <col min="22" max="22" width="6" style="48" customWidth="1"/>
    <col min="23" max="24" width="3.33203125" style="48" customWidth="1"/>
    <col min="25" max="25" width="7.88671875" style="48" customWidth="1"/>
    <col min="26" max="26" width="7" style="53" customWidth="1"/>
    <col min="27" max="27" width="8" style="53" customWidth="1"/>
    <col min="28" max="28" width="5.6640625" style="54" customWidth="1"/>
    <col min="29" max="29" width="10" style="57" customWidth="1"/>
    <col min="30" max="30" width="2.44140625" style="48" customWidth="1"/>
    <col min="31" max="31" width="13.33203125" style="48" bestFit="1" customWidth="1"/>
    <col min="32" max="32" width="5.5546875" style="48" customWidth="1"/>
    <col min="33" max="33" width="10.88671875" style="48" customWidth="1"/>
    <col min="34" max="34" width="34.5546875" style="48" bestFit="1" customWidth="1"/>
    <col min="35" max="16384" width="16.109375" style="48"/>
  </cols>
  <sheetData>
    <row r="1" spans="1:34" s="55" customFormat="1" ht="67.95" customHeight="1" thickBot="1" x14ac:dyDescent="0.35">
      <c r="A1" s="64" t="s">
        <v>337</v>
      </c>
      <c r="B1" s="65" t="s">
        <v>1</v>
      </c>
      <c r="C1" s="66" t="s">
        <v>2</v>
      </c>
      <c r="D1" s="65" t="s">
        <v>710</v>
      </c>
      <c r="E1" s="67" t="s">
        <v>3</v>
      </c>
      <c r="F1" s="68" t="s">
        <v>336</v>
      </c>
      <c r="G1" s="66" t="s">
        <v>460</v>
      </c>
      <c r="H1" s="66" t="s">
        <v>613</v>
      </c>
      <c r="I1" s="69" t="s">
        <v>347</v>
      </c>
      <c r="J1" s="69" t="s">
        <v>356</v>
      </c>
      <c r="K1" s="67" t="s">
        <v>395</v>
      </c>
      <c r="L1" s="67" t="s">
        <v>396</v>
      </c>
      <c r="M1" s="67" t="s">
        <v>394</v>
      </c>
      <c r="N1" s="67" t="s">
        <v>397</v>
      </c>
      <c r="O1" s="67" t="s">
        <v>398</v>
      </c>
      <c r="P1" s="67" t="s">
        <v>403</v>
      </c>
      <c r="Q1" s="67" t="s">
        <v>446</v>
      </c>
      <c r="R1" s="67" t="s">
        <v>447</v>
      </c>
      <c r="S1" s="67" t="s">
        <v>448</v>
      </c>
      <c r="T1" s="67" t="s">
        <v>765</v>
      </c>
      <c r="U1" s="67" t="s">
        <v>540</v>
      </c>
      <c r="V1" s="67" t="s">
        <v>10</v>
      </c>
      <c r="W1" s="70" t="s">
        <v>400</v>
      </c>
      <c r="X1" s="70" t="s">
        <v>401</v>
      </c>
      <c r="Y1" s="70" t="s">
        <v>402</v>
      </c>
      <c r="Z1" s="69" t="s">
        <v>405</v>
      </c>
      <c r="AA1" s="69" t="s">
        <v>406</v>
      </c>
      <c r="AB1" s="71" t="s">
        <v>408</v>
      </c>
      <c r="AC1" s="66" t="s">
        <v>545</v>
      </c>
      <c r="AD1" s="72" t="s">
        <v>539</v>
      </c>
      <c r="AE1" s="71" t="s">
        <v>502</v>
      </c>
      <c r="AF1" s="71" t="s">
        <v>633</v>
      </c>
      <c r="AG1" s="73" t="s">
        <v>424</v>
      </c>
      <c r="AH1" s="74" t="s">
        <v>528</v>
      </c>
    </row>
    <row r="2" spans="1:34" x14ac:dyDescent="0.3">
      <c r="A2" s="75" t="s">
        <v>104</v>
      </c>
      <c r="B2" s="76" t="s">
        <v>105</v>
      </c>
      <c r="C2" s="76" t="s">
        <v>105</v>
      </c>
      <c r="D2" s="77" t="s">
        <v>105</v>
      </c>
      <c r="E2" s="76">
        <v>1</v>
      </c>
      <c r="F2" s="75" t="s">
        <v>494</v>
      </c>
      <c r="G2" s="126">
        <v>46174</v>
      </c>
      <c r="H2" s="76" t="s">
        <v>484</v>
      </c>
      <c r="I2" s="78"/>
      <c r="J2" s="76"/>
      <c r="K2" s="76">
        <v>1</v>
      </c>
      <c r="L2" s="76">
        <v>1</v>
      </c>
      <c r="M2" s="76"/>
      <c r="N2" s="76"/>
      <c r="O2" s="76"/>
      <c r="P2" s="76"/>
      <c r="Q2" s="76"/>
      <c r="R2" s="76">
        <v>1</v>
      </c>
      <c r="S2" s="76"/>
      <c r="T2" s="76"/>
      <c r="U2" s="76"/>
      <c r="V2" s="76"/>
      <c r="W2" s="76">
        <v>1</v>
      </c>
      <c r="X2" s="76">
        <v>1</v>
      </c>
      <c r="Y2" s="76"/>
      <c r="Z2" s="79"/>
      <c r="AA2" s="79"/>
      <c r="AB2" s="80"/>
      <c r="AC2" s="81" t="e">
        <f>VLOOKUP(AB2,[1]Prog_annuel_RSPP_2026_2008!$A$1:$B$154,2,)</f>
        <v>#N/A</v>
      </c>
      <c r="AD2" s="82" t="s">
        <v>418</v>
      </c>
      <c r="AE2" s="76" t="e">
        <f>VLOOKUP(AC2,'[2]Listing Stations Points - 04003'!$A$1:$K$2069,1,)</f>
        <v>#N/A</v>
      </c>
      <c r="AF2" s="76" t="s">
        <v>230</v>
      </c>
      <c r="AG2" s="82"/>
      <c r="AH2" s="83"/>
    </row>
    <row r="3" spans="1:34" x14ac:dyDescent="0.3">
      <c r="A3" s="84" t="s">
        <v>12</v>
      </c>
      <c r="B3" s="85" t="s">
        <v>13</v>
      </c>
      <c r="C3" s="85" t="s">
        <v>14</v>
      </c>
      <c r="D3" s="86" t="s">
        <v>681</v>
      </c>
      <c r="E3" s="85">
        <v>1</v>
      </c>
      <c r="F3" s="84" t="s">
        <v>399</v>
      </c>
      <c r="G3" s="127">
        <v>46175</v>
      </c>
      <c r="H3" s="85" t="s">
        <v>552</v>
      </c>
      <c r="I3" s="87" t="s">
        <v>40</v>
      </c>
      <c r="J3" s="85" t="s">
        <v>390</v>
      </c>
      <c r="K3" s="85">
        <v>1</v>
      </c>
      <c r="L3" s="85">
        <v>1</v>
      </c>
      <c r="M3" s="85"/>
      <c r="N3" s="85"/>
      <c r="O3" s="85"/>
      <c r="P3" s="85"/>
      <c r="Q3" s="85"/>
      <c r="R3" s="85">
        <v>1</v>
      </c>
      <c r="S3" s="85"/>
      <c r="T3" s="85"/>
      <c r="U3" s="85"/>
      <c r="V3" s="85"/>
      <c r="W3" s="85">
        <v>1</v>
      </c>
      <c r="X3" s="85">
        <v>1</v>
      </c>
      <c r="Y3" s="85">
        <v>174</v>
      </c>
      <c r="Z3" s="88">
        <v>803875.61</v>
      </c>
      <c r="AA3" s="88">
        <v>6530307.4800000004</v>
      </c>
      <c r="AB3" s="89">
        <v>76</v>
      </c>
      <c r="AC3" s="90">
        <f>VLOOKUP(AB3,[1]Prog_annuel_RSPP_2026_2008!$A$1:$B$154,2,)</f>
        <v>4014060</v>
      </c>
      <c r="AD3" s="91" t="s">
        <v>417</v>
      </c>
      <c r="AE3" s="85">
        <f>VLOOKUP(AC3,[3]Feuil1!$A$1:$W$2212,1,)</f>
        <v>4014060</v>
      </c>
      <c r="AF3" s="85" t="s">
        <v>230</v>
      </c>
      <c r="AG3" s="91">
        <v>4420220</v>
      </c>
      <c r="AH3" s="85"/>
    </row>
    <row r="4" spans="1:34" s="52" customFormat="1" ht="12" x14ac:dyDescent="0.3">
      <c r="A4" s="84" t="s">
        <v>37</v>
      </c>
      <c r="B4" s="85" t="s">
        <v>504</v>
      </c>
      <c r="C4" s="85" t="s">
        <v>14</v>
      </c>
      <c r="D4" s="85" t="s">
        <v>503</v>
      </c>
      <c r="E4" s="85">
        <v>2</v>
      </c>
      <c r="F4" s="84" t="s">
        <v>51</v>
      </c>
      <c r="G4" s="127">
        <v>46175</v>
      </c>
      <c r="H4" s="85" t="s">
        <v>553</v>
      </c>
      <c r="I4" s="87" t="s">
        <v>40</v>
      </c>
      <c r="J4" s="85" t="s">
        <v>390</v>
      </c>
      <c r="K4" s="85">
        <v>1</v>
      </c>
      <c r="L4" s="85">
        <v>1</v>
      </c>
      <c r="M4" s="85"/>
      <c r="N4" s="85"/>
      <c r="O4" s="85"/>
      <c r="P4" s="85"/>
      <c r="Q4" s="85"/>
      <c r="R4" s="85">
        <v>1</v>
      </c>
      <c r="S4" s="85"/>
      <c r="T4" s="85"/>
      <c r="U4" s="85"/>
      <c r="V4" s="85"/>
      <c r="W4" s="85">
        <v>1</v>
      </c>
      <c r="X4" s="85">
        <v>1</v>
      </c>
      <c r="Y4" s="85">
        <v>174</v>
      </c>
      <c r="Z4" s="92">
        <v>805900</v>
      </c>
      <c r="AA4" s="92">
        <v>6527242</v>
      </c>
      <c r="AB4" s="93"/>
      <c r="AC4" s="90" t="s">
        <v>529</v>
      </c>
      <c r="AD4" s="85" t="s">
        <v>417</v>
      </c>
      <c r="AE4" s="85" t="e">
        <f>VLOOKUP(AC4,[3]Feuil1!$A$1:$W$2212,1,)</f>
        <v>#N/A</v>
      </c>
      <c r="AF4" s="85" t="s">
        <v>470</v>
      </c>
      <c r="AG4" s="85" t="s">
        <v>473</v>
      </c>
      <c r="AH4" s="170"/>
    </row>
    <row r="5" spans="1:34" s="52" customFormat="1" ht="12" x14ac:dyDescent="0.3">
      <c r="A5" s="84" t="s">
        <v>37</v>
      </c>
      <c r="B5" s="85" t="s">
        <v>102</v>
      </c>
      <c r="C5" s="85" t="s">
        <v>111</v>
      </c>
      <c r="D5" s="85" t="s">
        <v>682</v>
      </c>
      <c r="E5" s="85">
        <v>3</v>
      </c>
      <c r="F5" s="84" t="s">
        <v>399</v>
      </c>
      <c r="G5" s="127">
        <v>46175</v>
      </c>
      <c r="H5" s="85" t="s">
        <v>554</v>
      </c>
      <c r="I5" s="87" t="s">
        <v>40</v>
      </c>
      <c r="J5" s="85" t="s">
        <v>390</v>
      </c>
      <c r="K5" s="85">
        <v>1</v>
      </c>
      <c r="L5" s="85">
        <v>1</v>
      </c>
      <c r="M5" s="85"/>
      <c r="N5" s="85"/>
      <c r="O5" s="85"/>
      <c r="P5" s="85"/>
      <c r="Q5" s="85"/>
      <c r="R5" s="85">
        <v>1</v>
      </c>
      <c r="S5" s="85"/>
      <c r="T5" s="85"/>
      <c r="U5" s="85"/>
      <c r="V5" s="85"/>
      <c r="W5" s="85">
        <v>1</v>
      </c>
      <c r="X5" s="85">
        <v>1</v>
      </c>
      <c r="Y5" s="85">
        <v>174</v>
      </c>
      <c r="Z5" s="88">
        <v>801161.41</v>
      </c>
      <c r="AA5" s="88">
        <v>6521198.46</v>
      </c>
      <c r="AB5" s="89">
        <v>288</v>
      </c>
      <c r="AC5" s="90">
        <f>VLOOKUP(AB5,[1]Prog_annuel_RSPP_2026_2008!$A$1:$B$154,2,)</f>
        <v>4010150</v>
      </c>
      <c r="AD5" s="91" t="s">
        <v>417</v>
      </c>
      <c r="AE5" s="85">
        <f>VLOOKUP(AC5,[3]Feuil1!$A$1:$W$2212,1,)</f>
        <v>4010150</v>
      </c>
      <c r="AF5" s="85" t="s">
        <v>230</v>
      </c>
      <c r="AG5" s="91" t="s">
        <v>425</v>
      </c>
      <c r="AH5" s="85"/>
    </row>
    <row r="6" spans="1:34" s="52" customFormat="1" ht="12" x14ac:dyDescent="0.3">
      <c r="A6" s="84" t="s">
        <v>37</v>
      </c>
      <c r="B6" s="85" t="s">
        <v>38</v>
      </c>
      <c r="C6" s="85" t="s">
        <v>39</v>
      </c>
      <c r="D6" s="86" t="s">
        <v>683</v>
      </c>
      <c r="E6" s="85">
        <v>4</v>
      </c>
      <c r="F6" s="84" t="s">
        <v>399</v>
      </c>
      <c r="G6" s="127">
        <v>46175</v>
      </c>
      <c r="H6" s="85" t="s">
        <v>599</v>
      </c>
      <c r="I6" s="87" t="s">
        <v>40</v>
      </c>
      <c r="J6" s="85" t="s">
        <v>390</v>
      </c>
      <c r="K6" s="85">
        <v>1</v>
      </c>
      <c r="L6" s="85">
        <v>1</v>
      </c>
      <c r="M6" s="85"/>
      <c r="N6" s="85"/>
      <c r="O6" s="85"/>
      <c r="P6" s="85"/>
      <c r="Q6" s="85"/>
      <c r="R6" s="85">
        <v>1</v>
      </c>
      <c r="S6" s="85"/>
      <c r="T6" s="85"/>
      <c r="U6" s="85"/>
      <c r="V6" s="85"/>
      <c r="W6" s="85">
        <v>1</v>
      </c>
      <c r="X6" s="85">
        <v>1</v>
      </c>
      <c r="Y6" s="85">
        <v>174</v>
      </c>
      <c r="Z6" s="88">
        <v>803844.9</v>
      </c>
      <c r="AA6" s="88">
        <v>6518118.2999999998</v>
      </c>
      <c r="AB6" s="89">
        <v>125</v>
      </c>
      <c r="AC6" s="90">
        <f>VLOOKUP(AB6,[1]Prog_annuel_RSPP_2026_2008!$A$1:$B$154,2,)</f>
        <v>4407008</v>
      </c>
      <c r="AD6" s="91" t="s">
        <v>417</v>
      </c>
      <c r="AE6" s="85">
        <f>VLOOKUP(AC6,[3]Feuil1!$A$1:$W$2212,1,)</f>
        <v>4407008</v>
      </c>
      <c r="AF6" s="85" t="s">
        <v>230</v>
      </c>
      <c r="AG6" s="91">
        <v>4420088</v>
      </c>
      <c r="AH6" s="85"/>
    </row>
    <row r="7" spans="1:34" x14ac:dyDescent="0.3">
      <c r="A7" s="94" t="s">
        <v>363</v>
      </c>
      <c r="B7" s="95" t="s">
        <v>364</v>
      </c>
      <c r="C7" s="96" t="s">
        <v>365</v>
      </c>
      <c r="D7" s="95" t="s">
        <v>366</v>
      </c>
      <c r="E7" s="95">
        <v>1</v>
      </c>
      <c r="F7" s="94" t="s">
        <v>547</v>
      </c>
      <c r="G7" s="128">
        <v>46176</v>
      </c>
      <c r="H7" s="95" t="s">
        <v>380</v>
      </c>
      <c r="I7" s="97" t="s">
        <v>367</v>
      </c>
      <c r="J7" s="95" t="s">
        <v>389</v>
      </c>
      <c r="K7" s="95">
        <v>1</v>
      </c>
      <c r="L7" s="95">
        <v>1</v>
      </c>
      <c r="M7" s="95"/>
      <c r="N7" s="95"/>
      <c r="O7" s="95"/>
      <c r="P7" s="95"/>
      <c r="Q7" s="95"/>
      <c r="R7" s="95">
        <v>1</v>
      </c>
      <c r="S7" s="95"/>
      <c r="T7" s="95"/>
      <c r="U7" s="95"/>
      <c r="V7" s="95"/>
      <c r="W7" s="95">
        <v>1</v>
      </c>
      <c r="X7" s="95">
        <v>1</v>
      </c>
      <c r="Y7" s="95">
        <v>150</v>
      </c>
      <c r="Z7" s="98">
        <v>828808.63</v>
      </c>
      <c r="AA7" s="98">
        <v>6475860.8399999999</v>
      </c>
      <c r="AB7" s="99"/>
      <c r="AC7" s="100">
        <f>AG7</f>
        <v>6420121</v>
      </c>
      <c r="AD7" s="101" t="s">
        <v>417</v>
      </c>
      <c r="AE7" s="95">
        <f>VLOOKUP(AC7,[3]Feuil1!$A$1:$W$2212,1,)</f>
        <v>6420121</v>
      </c>
      <c r="AF7" s="95" t="s">
        <v>230</v>
      </c>
      <c r="AG7" s="101">
        <v>6420121</v>
      </c>
      <c r="AH7" s="85"/>
    </row>
    <row r="8" spans="1:34" x14ac:dyDescent="0.3">
      <c r="A8" s="94" t="s">
        <v>363</v>
      </c>
      <c r="B8" s="95" t="s">
        <v>364</v>
      </c>
      <c r="C8" s="96" t="s">
        <v>368</v>
      </c>
      <c r="D8" s="95" t="s">
        <v>369</v>
      </c>
      <c r="E8" s="95">
        <v>2</v>
      </c>
      <c r="F8" s="94" t="s">
        <v>547</v>
      </c>
      <c r="G8" s="128">
        <v>46176</v>
      </c>
      <c r="H8" s="95" t="s">
        <v>555</v>
      </c>
      <c r="I8" s="97" t="s">
        <v>367</v>
      </c>
      <c r="J8" s="95" t="s">
        <v>389</v>
      </c>
      <c r="K8" s="95">
        <v>1</v>
      </c>
      <c r="L8" s="95">
        <v>1</v>
      </c>
      <c r="M8" s="95"/>
      <c r="N8" s="95"/>
      <c r="O8" s="95"/>
      <c r="P8" s="95"/>
      <c r="Q8" s="95"/>
      <c r="R8" s="95">
        <v>1</v>
      </c>
      <c r="S8" s="95"/>
      <c r="T8" s="95"/>
      <c r="U8" s="95"/>
      <c r="V8" s="95"/>
      <c r="W8" s="95">
        <v>1</v>
      </c>
      <c r="X8" s="95">
        <v>1</v>
      </c>
      <c r="Y8" s="95">
        <v>150</v>
      </c>
      <c r="Z8" s="98">
        <v>831744.78</v>
      </c>
      <c r="AA8" s="98">
        <v>6473614.8399999999</v>
      </c>
      <c r="AB8" s="99"/>
      <c r="AC8" s="100">
        <v>6003332</v>
      </c>
      <c r="AD8" s="101" t="s">
        <v>417</v>
      </c>
      <c r="AE8" s="95">
        <f>VLOOKUP(AC8,[3]Feuil1!$A$1:$W$2212,1,)</f>
        <v>6003332</v>
      </c>
      <c r="AF8" s="95" t="s">
        <v>230</v>
      </c>
      <c r="AG8" s="101" t="s">
        <v>370</v>
      </c>
      <c r="AH8" s="85"/>
    </row>
    <row r="9" spans="1:34" x14ac:dyDescent="0.3">
      <c r="A9" s="94" t="s">
        <v>363</v>
      </c>
      <c r="B9" s="95" t="s">
        <v>371</v>
      </c>
      <c r="C9" s="96" t="s">
        <v>368</v>
      </c>
      <c r="D9" s="95" t="s">
        <v>684</v>
      </c>
      <c r="E9" s="95">
        <v>3</v>
      </c>
      <c r="F9" s="94" t="s">
        <v>547</v>
      </c>
      <c r="G9" s="128">
        <v>46176</v>
      </c>
      <c r="H9" s="95" t="s">
        <v>556</v>
      </c>
      <c r="I9" s="97" t="s">
        <v>367</v>
      </c>
      <c r="J9" s="95" t="s">
        <v>389</v>
      </c>
      <c r="K9" s="95">
        <v>1</v>
      </c>
      <c r="L9" s="95">
        <v>1</v>
      </c>
      <c r="M9" s="95"/>
      <c r="N9" s="95"/>
      <c r="O9" s="95"/>
      <c r="P9" s="95"/>
      <c r="Q9" s="95"/>
      <c r="R9" s="95">
        <v>1</v>
      </c>
      <c r="S9" s="95"/>
      <c r="T9" s="95"/>
      <c r="U9" s="95"/>
      <c r="V9" s="95"/>
      <c r="W9" s="95">
        <v>1</v>
      </c>
      <c r="X9" s="95">
        <v>1</v>
      </c>
      <c r="Y9" s="95">
        <v>150</v>
      </c>
      <c r="Z9" s="98">
        <v>833405.46</v>
      </c>
      <c r="AA9" s="98">
        <v>6473755.54</v>
      </c>
      <c r="AB9" s="102">
        <v>1040</v>
      </c>
      <c r="AC9" s="100">
        <f>VLOOKUP(AB9,[1]Prog_annuel_RSPP_2026_2008!$A$1:$B$154,2,)</f>
        <v>6831155</v>
      </c>
      <c r="AD9" s="101" t="s">
        <v>417</v>
      </c>
      <c r="AE9" s="95" t="e">
        <f>VLOOKUP(AC9,[3]Feuil1!$A$1:$W$2212,1,)</f>
        <v>#N/A</v>
      </c>
      <c r="AF9" s="95" t="s">
        <v>230</v>
      </c>
      <c r="AG9" s="101">
        <v>6420018</v>
      </c>
      <c r="AH9" s="85"/>
    </row>
    <row r="10" spans="1:34" x14ac:dyDescent="0.3">
      <c r="A10" s="94" t="s">
        <v>372</v>
      </c>
      <c r="B10" s="95" t="s">
        <v>373</v>
      </c>
      <c r="C10" s="96" t="s">
        <v>374</v>
      </c>
      <c r="D10" s="95" t="s">
        <v>685</v>
      </c>
      <c r="E10" s="95">
        <v>4</v>
      </c>
      <c r="F10" s="94" t="s">
        <v>547</v>
      </c>
      <c r="G10" s="128">
        <v>46176</v>
      </c>
      <c r="H10" s="95" t="s">
        <v>557</v>
      </c>
      <c r="I10" s="97" t="s">
        <v>367</v>
      </c>
      <c r="J10" s="95" t="s">
        <v>389</v>
      </c>
      <c r="K10" s="95">
        <v>1</v>
      </c>
      <c r="L10" s="95">
        <v>1</v>
      </c>
      <c r="M10" s="95"/>
      <c r="N10" s="95"/>
      <c r="O10" s="95"/>
      <c r="P10" s="95"/>
      <c r="Q10" s="95"/>
      <c r="R10" s="95">
        <v>1</v>
      </c>
      <c r="S10" s="95"/>
      <c r="T10" s="95"/>
      <c r="U10" s="95"/>
      <c r="V10" s="95"/>
      <c r="W10" s="95">
        <v>1</v>
      </c>
      <c r="X10" s="95">
        <v>1</v>
      </c>
      <c r="Y10" s="95">
        <v>150</v>
      </c>
      <c r="Z10" s="98">
        <v>834993.26</v>
      </c>
      <c r="AA10" s="98">
        <v>6477297.7599999998</v>
      </c>
      <c r="AB10" s="102">
        <v>1041</v>
      </c>
      <c r="AC10" s="100">
        <f>VLOOKUP(AB10,[1]Prog_annuel_RSPP_2026_2008!$A$1:$B$154,2,)</f>
        <v>6831165</v>
      </c>
      <c r="AD10" s="101" t="s">
        <v>417</v>
      </c>
      <c r="AE10" s="95">
        <f>VLOOKUP(AC10,[3]Feuil1!$A$1:$W$2212,1,)</f>
        <v>6831165</v>
      </c>
      <c r="AF10" s="95" t="s">
        <v>230</v>
      </c>
      <c r="AG10" s="101" t="s">
        <v>420</v>
      </c>
      <c r="AH10" s="85"/>
    </row>
    <row r="11" spans="1:34" x14ac:dyDescent="0.3">
      <c r="A11" s="84" t="s">
        <v>638</v>
      </c>
      <c r="B11" s="85" t="s">
        <v>640</v>
      </c>
      <c r="C11" s="86" t="s">
        <v>161</v>
      </c>
      <c r="D11" s="85" t="s">
        <v>662</v>
      </c>
      <c r="E11" s="85">
        <v>1</v>
      </c>
      <c r="F11" s="84" t="s">
        <v>480</v>
      </c>
      <c r="G11" s="127">
        <v>46177</v>
      </c>
      <c r="H11" s="85" t="s">
        <v>664</v>
      </c>
      <c r="I11" s="87" t="s">
        <v>490</v>
      </c>
      <c r="J11" s="85" t="s">
        <v>639</v>
      </c>
      <c r="K11" s="85">
        <v>1</v>
      </c>
      <c r="L11" s="85">
        <v>1</v>
      </c>
      <c r="M11" s="85"/>
      <c r="N11" s="85"/>
      <c r="O11" s="85"/>
      <c r="P11" s="85"/>
      <c r="Q11" s="85"/>
      <c r="R11" s="85">
        <v>1</v>
      </c>
      <c r="S11" s="85"/>
      <c r="T11" s="85"/>
      <c r="U11" s="85"/>
      <c r="V11" s="85"/>
      <c r="W11" s="85">
        <v>1</v>
      </c>
      <c r="X11" s="85">
        <v>1</v>
      </c>
      <c r="Y11" s="85">
        <v>172</v>
      </c>
      <c r="Z11" s="88">
        <v>758429</v>
      </c>
      <c r="AA11" s="88">
        <v>6525413</v>
      </c>
      <c r="AB11" s="89"/>
      <c r="AC11" s="90" t="s">
        <v>529</v>
      </c>
      <c r="AD11" s="91" t="s">
        <v>417</v>
      </c>
      <c r="AE11" s="85" t="e">
        <f>VLOOKUP(AC11,[3]Feuil1!$A$1:$W$2212,1,)</f>
        <v>#N/A</v>
      </c>
      <c r="AF11" s="85" t="s">
        <v>470</v>
      </c>
      <c r="AG11" s="91" t="s">
        <v>641</v>
      </c>
      <c r="AH11" s="170"/>
    </row>
    <row r="12" spans="1:34" x14ac:dyDescent="0.3">
      <c r="A12" s="84" t="s">
        <v>638</v>
      </c>
      <c r="B12" s="85" t="s">
        <v>640</v>
      </c>
      <c r="C12" s="86" t="s">
        <v>161</v>
      </c>
      <c r="D12" s="85" t="s">
        <v>642</v>
      </c>
      <c r="E12" s="85">
        <v>2</v>
      </c>
      <c r="F12" s="84" t="s">
        <v>480</v>
      </c>
      <c r="G12" s="127">
        <v>46177</v>
      </c>
      <c r="H12" s="85" t="s">
        <v>643</v>
      </c>
      <c r="I12" s="87" t="s">
        <v>490</v>
      </c>
      <c r="J12" s="85" t="s">
        <v>639</v>
      </c>
      <c r="K12" s="85">
        <v>1</v>
      </c>
      <c r="L12" s="85">
        <v>1</v>
      </c>
      <c r="M12" s="85"/>
      <c r="N12" s="85"/>
      <c r="O12" s="85"/>
      <c r="P12" s="85"/>
      <c r="Q12" s="85"/>
      <c r="R12" s="85">
        <v>1</v>
      </c>
      <c r="S12" s="85"/>
      <c r="T12" s="85"/>
      <c r="U12" s="85"/>
      <c r="V12" s="85"/>
      <c r="W12" s="85">
        <v>1</v>
      </c>
      <c r="X12" s="85">
        <v>1</v>
      </c>
      <c r="Y12" s="85">
        <v>172</v>
      </c>
      <c r="Z12" s="88">
        <v>757443</v>
      </c>
      <c r="AA12" s="88">
        <v>6527392</v>
      </c>
      <c r="AB12" s="89"/>
      <c r="AC12" s="90">
        <v>4420139</v>
      </c>
      <c r="AD12" s="91" t="s">
        <v>417</v>
      </c>
      <c r="AE12" s="85">
        <f>VLOOKUP(AC12,[3]Feuil1!$A$1:$W$2212,1,)</f>
        <v>4420139</v>
      </c>
      <c r="AF12" s="85" t="s">
        <v>230</v>
      </c>
      <c r="AG12" s="91">
        <v>4420139</v>
      </c>
      <c r="AH12" s="85"/>
    </row>
    <row r="13" spans="1:34" x14ac:dyDescent="0.3">
      <c r="A13" s="84" t="s">
        <v>638</v>
      </c>
      <c r="B13" s="85" t="s">
        <v>640</v>
      </c>
      <c r="C13" s="86" t="s">
        <v>644</v>
      </c>
      <c r="D13" s="85" t="s">
        <v>646</v>
      </c>
      <c r="E13" s="85">
        <v>3</v>
      </c>
      <c r="F13" s="84" t="s">
        <v>480</v>
      </c>
      <c r="G13" s="127">
        <v>46177</v>
      </c>
      <c r="H13" s="85" t="s">
        <v>663</v>
      </c>
      <c r="I13" s="87" t="s">
        <v>490</v>
      </c>
      <c r="J13" s="85" t="s">
        <v>639</v>
      </c>
      <c r="K13" s="85">
        <v>1</v>
      </c>
      <c r="L13" s="85">
        <v>1</v>
      </c>
      <c r="M13" s="85"/>
      <c r="N13" s="85"/>
      <c r="O13" s="85"/>
      <c r="P13" s="85"/>
      <c r="Q13" s="85"/>
      <c r="R13" s="85">
        <v>1</v>
      </c>
      <c r="S13" s="85"/>
      <c r="T13" s="85"/>
      <c r="U13" s="85"/>
      <c r="V13" s="85"/>
      <c r="W13" s="85">
        <v>1</v>
      </c>
      <c r="X13" s="85">
        <v>1</v>
      </c>
      <c r="Y13" s="85">
        <v>172</v>
      </c>
      <c r="Z13" s="88">
        <v>756780</v>
      </c>
      <c r="AA13" s="88">
        <v>6528209</v>
      </c>
      <c r="AB13" s="89"/>
      <c r="AC13" s="90" t="s">
        <v>529</v>
      </c>
      <c r="AD13" s="91" t="s">
        <v>417</v>
      </c>
      <c r="AE13" s="85" t="e">
        <f>VLOOKUP(AC13,[3]Feuil1!$A$1:$W$2212,1,)</f>
        <v>#N/A</v>
      </c>
      <c r="AF13" s="85" t="s">
        <v>470</v>
      </c>
      <c r="AG13" s="91" t="s">
        <v>473</v>
      </c>
      <c r="AH13" s="170"/>
    </row>
    <row r="14" spans="1:34" x14ac:dyDescent="0.3">
      <c r="A14" s="84" t="s">
        <v>114</v>
      </c>
      <c r="B14" s="85" t="s">
        <v>645</v>
      </c>
      <c r="C14" s="86" t="s">
        <v>161</v>
      </c>
      <c r="D14" s="85" t="s">
        <v>647</v>
      </c>
      <c r="E14" s="85">
        <v>4</v>
      </c>
      <c r="F14" s="84" t="s">
        <v>480</v>
      </c>
      <c r="G14" s="127">
        <v>46177</v>
      </c>
      <c r="H14" s="85" t="s">
        <v>648</v>
      </c>
      <c r="I14" s="87" t="s">
        <v>490</v>
      </c>
      <c r="J14" s="85" t="s">
        <v>476</v>
      </c>
      <c r="K14" s="85">
        <v>1</v>
      </c>
      <c r="L14" s="85">
        <v>1</v>
      </c>
      <c r="M14" s="85"/>
      <c r="N14" s="85"/>
      <c r="O14" s="85"/>
      <c r="P14" s="85"/>
      <c r="Q14" s="85"/>
      <c r="R14" s="85">
        <v>1</v>
      </c>
      <c r="S14" s="85"/>
      <c r="T14" s="85"/>
      <c r="U14" s="85"/>
      <c r="V14" s="85"/>
      <c r="W14" s="85">
        <v>1</v>
      </c>
      <c r="X14" s="85">
        <v>1</v>
      </c>
      <c r="Y14" s="85">
        <v>172</v>
      </c>
      <c r="Z14" s="88">
        <v>760510</v>
      </c>
      <c r="AA14" s="88">
        <v>6523247</v>
      </c>
      <c r="AB14" s="89"/>
      <c r="AC14" s="90" t="s">
        <v>529</v>
      </c>
      <c r="AD14" s="91" t="s">
        <v>417</v>
      </c>
      <c r="AE14" s="85" t="e">
        <f>VLOOKUP(AC14,[3]Feuil1!$A$1:$W$2212,1,)</f>
        <v>#N/A</v>
      </c>
      <c r="AF14" s="85" t="s">
        <v>470</v>
      </c>
      <c r="AG14" s="91" t="s">
        <v>473</v>
      </c>
      <c r="AH14" s="170"/>
    </row>
    <row r="15" spans="1:34" x14ac:dyDescent="0.3">
      <c r="A15" s="84" t="s">
        <v>114</v>
      </c>
      <c r="B15" s="85" t="s">
        <v>649</v>
      </c>
      <c r="C15" s="86" t="s">
        <v>487</v>
      </c>
      <c r="D15" s="85" t="s">
        <v>652</v>
      </c>
      <c r="E15" s="85">
        <v>5</v>
      </c>
      <c r="F15" s="84" t="s">
        <v>480</v>
      </c>
      <c r="G15" s="127">
        <v>46177</v>
      </c>
      <c r="H15" s="85" t="s">
        <v>653</v>
      </c>
      <c r="I15" s="87" t="s">
        <v>490</v>
      </c>
      <c r="J15" s="85" t="s">
        <v>476</v>
      </c>
      <c r="K15" s="85">
        <v>1</v>
      </c>
      <c r="L15" s="85">
        <v>1</v>
      </c>
      <c r="M15" s="85"/>
      <c r="N15" s="85"/>
      <c r="O15" s="85"/>
      <c r="P15" s="85"/>
      <c r="Q15" s="85"/>
      <c r="R15" s="85">
        <v>1</v>
      </c>
      <c r="S15" s="85"/>
      <c r="T15" s="85"/>
      <c r="U15" s="85"/>
      <c r="V15" s="85"/>
      <c r="W15" s="85">
        <v>1</v>
      </c>
      <c r="X15" s="85">
        <v>1</v>
      </c>
      <c r="Y15" s="85">
        <v>172</v>
      </c>
      <c r="Z15" s="88">
        <v>762276</v>
      </c>
      <c r="AA15" s="88">
        <v>6523854</v>
      </c>
      <c r="AB15" s="89"/>
      <c r="AC15" s="90" t="s">
        <v>529</v>
      </c>
      <c r="AD15" s="91" t="s">
        <v>417</v>
      </c>
      <c r="AE15" s="85" t="e">
        <f>VLOOKUP(AC15,[3]Feuil1!$A$1:$W$2212,1,)</f>
        <v>#N/A</v>
      </c>
      <c r="AF15" s="85" t="s">
        <v>470</v>
      </c>
      <c r="AG15" s="91" t="s">
        <v>473</v>
      </c>
      <c r="AH15" s="170"/>
    </row>
    <row r="16" spans="1:34" x14ac:dyDescent="0.3">
      <c r="A16" s="84" t="s">
        <v>114</v>
      </c>
      <c r="B16" s="85" t="s">
        <v>650</v>
      </c>
      <c r="C16" s="86" t="s">
        <v>487</v>
      </c>
      <c r="D16" s="85" t="s">
        <v>654</v>
      </c>
      <c r="E16" s="85">
        <v>6</v>
      </c>
      <c r="F16" s="84" t="s">
        <v>480</v>
      </c>
      <c r="G16" s="127">
        <v>46177</v>
      </c>
      <c r="H16" s="85" t="s">
        <v>655</v>
      </c>
      <c r="I16" s="87" t="s">
        <v>490</v>
      </c>
      <c r="J16" s="85" t="s">
        <v>476</v>
      </c>
      <c r="K16" s="85">
        <v>1</v>
      </c>
      <c r="L16" s="85">
        <v>1</v>
      </c>
      <c r="M16" s="85"/>
      <c r="N16" s="85"/>
      <c r="O16" s="85"/>
      <c r="P16" s="85"/>
      <c r="Q16" s="85"/>
      <c r="R16" s="85">
        <v>1</v>
      </c>
      <c r="S16" s="85"/>
      <c r="T16" s="85"/>
      <c r="U16" s="85"/>
      <c r="V16" s="85"/>
      <c r="W16" s="85">
        <v>1</v>
      </c>
      <c r="X16" s="85">
        <v>1</v>
      </c>
      <c r="Y16" s="85">
        <v>172</v>
      </c>
      <c r="Z16" s="88">
        <v>764137</v>
      </c>
      <c r="AA16" s="88">
        <v>6524432</v>
      </c>
      <c r="AB16" s="89"/>
      <c r="AC16" s="90" t="s">
        <v>529</v>
      </c>
      <c r="AD16" s="91" t="s">
        <v>417</v>
      </c>
      <c r="AE16" s="85" t="e">
        <f>VLOOKUP(AC16,[3]Feuil1!$A$1:$W$2212,1,)</f>
        <v>#N/A</v>
      </c>
      <c r="AF16" s="85" t="s">
        <v>470</v>
      </c>
      <c r="AG16" s="91" t="s">
        <v>473</v>
      </c>
      <c r="AH16" s="170"/>
    </row>
    <row r="17" spans="1:34" x14ac:dyDescent="0.3">
      <c r="A17" s="84" t="s">
        <v>114</v>
      </c>
      <c r="B17" s="85" t="s">
        <v>651</v>
      </c>
      <c r="C17" s="86" t="s">
        <v>487</v>
      </c>
      <c r="D17" s="85" t="s">
        <v>656</v>
      </c>
      <c r="E17" s="85">
        <v>7</v>
      </c>
      <c r="F17" s="84" t="s">
        <v>480</v>
      </c>
      <c r="G17" s="127">
        <v>46177</v>
      </c>
      <c r="H17" s="85" t="s">
        <v>657</v>
      </c>
      <c r="I17" s="87" t="s">
        <v>490</v>
      </c>
      <c r="J17" s="85" t="s">
        <v>476</v>
      </c>
      <c r="K17" s="85">
        <v>1</v>
      </c>
      <c r="L17" s="85">
        <v>1</v>
      </c>
      <c r="M17" s="85"/>
      <c r="N17" s="85"/>
      <c r="O17" s="85"/>
      <c r="P17" s="85"/>
      <c r="Q17" s="85"/>
      <c r="R17" s="85">
        <v>1</v>
      </c>
      <c r="S17" s="85"/>
      <c r="T17" s="85"/>
      <c r="U17" s="85"/>
      <c r="V17" s="85"/>
      <c r="W17" s="85">
        <v>1</v>
      </c>
      <c r="X17" s="85">
        <v>1</v>
      </c>
      <c r="Y17" s="85">
        <v>172</v>
      </c>
      <c r="Z17" s="88">
        <v>764928</v>
      </c>
      <c r="AA17" s="88">
        <v>6524843</v>
      </c>
      <c r="AB17" s="89"/>
      <c r="AC17" s="90" t="s">
        <v>529</v>
      </c>
      <c r="AD17" s="91" t="s">
        <v>417</v>
      </c>
      <c r="AE17" s="85" t="e">
        <f>VLOOKUP(AC17,[3]Feuil1!$A$1:$W$2212,1,)</f>
        <v>#N/A</v>
      </c>
      <c r="AF17" s="85" t="s">
        <v>470</v>
      </c>
      <c r="AG17" s="91" t="s">
        <v>473</v>
      </c>
      <c r="AH17" s="170"/>
    </row>
    <row r="18" spans="1:34" x14ac:dyDescent="0.3">
      <c r="A18" s="103" t="s">
        <v>104</v>
      </c>
      <c r="B18" s="83" t="s">
        <v>105</v>
      </c>
      <c r="C18" s="83" t="s">
        <v>105</v>
      </c>
      <c r="D18" s="104" t="s">
        <v>105</v>
      </c>
      <c r="E18" s="83">
        <v>1</v>
      </c>
      <c r="F18" s="103" t="s">
        <v>494</v>
      </c>
      <c r="G18" s="129">
        <v>46181</v>
      </c>
      <c r="H18" s="83" t="s">
        <v>484</v>
      </c>
      <c r="I18" s="105"/>
      <c r="J18" s="83"/>
      <c r="K18" s="83">
        <v>1</v>
      </c>
      <c r="L18" s="83">
        <v>1</v>
      </c>
      <c r="M18" s="83"/>
      <c r="N18" s="83"/>
      <c r="O18" s="83"/>
      <c r="P18" s="83"/>
      <c r="Q18" s="83"/>
      <c r="R18" s="83">
        <v>1</v>
      </c>
      <c r="S18" s="83"/>
      <c r="T18" s="83"/>
      <c r="U18" s="83"/>
      <c r="V18" s="83"/>
      <c r="W18" s="83">
        <v>1</v>
      </c>
      <c r="X18" s="83">
        <v>1</v>
      </c>
      <c r="Y18" s="83"/>
      <c r="Z18" s="106"/>
      <c r="AA18" s="106"/>
      <c r="AB18" s="107"/>
      <c r="AC18" s="108" t="e">
        <f>VLOOKUP(AB18,[1]Prog_annuel_RSPP_2026_2008!$A$1:$B$154,2,)</f>
        <v>#N/A</v>
      </c>
      <c r="AD18" s="109" t="s">
        <v>418</v>
      </c>
      <c r="AE18" s="83" t="e">
        <f>VLOOKUP(AC18,[3]Feuil1!$A$1:$W$2212,1,)</f>
        <v>#N/A</v>
      </c>
      <c r="AF18" s="83" t="s">
        <v>230</v>
      </c>
      <c r="AG18" s="109"/>
      <c r="AH18" s="83"/>
    </row>
    <row r="19" spans="1:34" x14ac:dyDescent="0.3">
      <c r="A19" s="84" t="s">
        <v>195</v>
      </c>
      <c r="B19" s="85" t="s">
        <v>196</v>
      </c>
      <c r="C19" s="85" t="s">
        <v>197</v>
      </c>
      <c r="D19" s="86" t="s">
        <v>680</v>
      </c>
      <c r="E19" s="85">
        <v>1</v>
      </c>
      <c r="F19" s="84" t="s">
        <v>399</v>
      </c>
      <c r="G19" s="127">
        <v>46182</v>
      </c>
      <c r="H19" s="85" t="s">
        <v>596</v>
      </c>
      <c r="I19" s="87" t="s">
        <v>199</v>
      </c>
      <c r="J19" s="85" t="s">
        <v>476</v>
      </c>
      <c r="K19" s="85">
        <v>1</v>
      </c>
      <c r="L19" s="85">
        <v>1</v>
      </c>
      <c r="M19" s="85"/>
      <c r="N19" s="85"/>
      <c r="O19" s="85"/>
      <c r="P19" s="85"/>
      <c r="Q19" s="85"/>
      <c r="R19" s="85">
        <v>1</v>
      </c>
      <c r="S19" s="85"/>
      <c r="T19" s="85"/>
      <c r="U19" s="85"/>
      <c r="V19" s="85"/>
      <c r="W19" s="85"/>
      <c r="X19" s="85">
        <v>1</v>
      </c>
      <c r="Y19" s="85">
        <v>60</v>
      </c>
      <c r="Z19" s="88">
        <v>783452.97</v>
      </c>
      <c r="AA19" s="88">
        <v>6483102.7800000003</v>
      </c>
      <c r="AB19" s="89">
        <v>116</v>
      </c>
      <c r="AC19" s="90">
        <f>VLOOKUP(AB19,[1]Prog_annuel_RSPP_2026_2008!$A$1:$B$154,2,)</f>
        <v>4406000</v>
      </c>
      <c r="AD19" s="91" t="s">
        <v>417</v>
      </c>
      <c r="AE19" s="85">
        <f>VLOOKUP(AC19,[3]Feuil1!$A$1:$W$2212,1,)</f>
        <v>4406000</v>
      </c>
      <c r="AF19" s="85" t="s">
        <v>230</v>
      </c>
      <c r="AG19" s="91" t="s">
        <v>428</v>
      </c>
      <c r="AH19" s="85"/>
    </row>
    <row r="20" spans="1:34" x14ac:dyDescent="0.3">
      <c r="A20" s="84" t="s">
        <v>195</v>
      </c>
      <c r="B20" s="85" t="s">
        <v>200</v>
      </c>
      <c r="C20" s="86" t="s">
        <v>201</v>
      </c>
      <c r="D20" s="86" t="s">
        <v>679</v>
      </c>
      <c r="E20" s="85">
        <v>2</v>
      </c>
      <c r="F20" s="84" t="s">
        <v>399</v>
      </c>
      <c r="G20" s="127">
        <v>46182</v>
      </c>
      <c r="H20" s="85" t="s">
        <v>600</v>
      </c>
      <c r="I20" s="87" t="s">
        <v>199</v>
      </c>
      <c r="J20" s="85" t="s">
        <v>476</v>
      </c>
      <c r="K20" s="85">
        <v>1</v>
      </c>
      <c r="L20" s="85">
        <v>1</v>
      </c>
      <c r="M20" s="85"/>
      <c r="N20" s="85"/>
      <c r="O20" s="85"/>
      <c r="P20" s="85"/>
      <c r="Q20" s="85"/>
      <c r="R20" s="85">
        <v>1</v>
      </c>
      <c r="S20" s="85"/>
      <c r="T20" s="85"/>
      <c r="U20" s="85"/>
      <c r="V20" s="85"/>
      <c r="W20" s="85"/>
      <c r="X20" s="85">
        <v>1</v>
      </c>
      <c r="Y20" s="85">
        <v>60</v>
      </c>
      <c r="Z20" s="88">
        <v>785163.95</v>
      </c>
      <c r="AA20" s="88">
        <v>6478216.6200000001</v>
      </c>
      <c r="AB20" s="89">
        <v>23</v>
      </c>
      <c r="AC20" s="90">
        <f>VLOOKUP(AB20,[1]Prog_annuel_RSPP_2026_2008!$A$1:$B$154,2,)</f>
        <v>4008100</v>
      </c>
      <c r="AD20" s="91" t="s">
        <v>417</v>
      </c>
      <c r="AE20" s="85">
        <f>VLOOKUP(AC20,[3]Feuil1!$A$1:$W$2212,1,)</f>
        <v>4008100</v>
      </c>
      <c r="AF20" s="85" t="s">
        <v>230</v>
      </c>
      <c r="AG20" s="91" t="s">
        <v>429</v>
      </c>
      <c r="AH20" s="85"/>
    </row>
    <row r="21" spans="1:34" x14ac:dyDescent="0.3">
      <c r="A21" s="94" t="s">
        <v>114</v>
      </c>
      <c r="B21" s="95" t="s">
        <v>160</v>
      </c>
      <c r="C21" s="95" t="s">
        <v>454</v>
      </c>
      <c r="D21" s="95" t="s">
        <v>686</v>
      </c>
      <c r="E21" s="95">
        <v>1</v>
      </c>
      <c r="F21" s="94" t="s">
        <v>399</v>
      </c>
      <c r="G21" s="128">
        <v>46183</v>
      </c>
      <c r="H21" s="95" t="s">
        <v>597</v>
      </c>
      <c r="I21" s="97" t="s">
        <v>334</v>
      </c>
      <c r="J21" s="95" t="s">
        <v>476</v>
      </c>
      <c r="K21" s="95">
        <v>1</v>
      </c>
      <c r="L21" s="95">
        <v>1</v>
      </c>
      <c r="M21" s="95"/>
      <c r="N21" s="95">
        <v>1</v>
      </c>
      <c r="O21" s="95">
        <v>1</v>
      </c>
      <c r="P21" s="95">
        <v>1</v>
      </c>
      <c r="Q21" s="95"/>
      <c r="R21" s="95">
        <v>1</v>
      </c>
      <c r="S21" s="95"/>
      <c r="T21" s="95"/>
      <c r="U21" s="95"/>
      <c r="V21" s="95"/>
      <c r="W21" s="95">
        <v>1</v>
      </c>
      <c r="X21" s="95">
        <v>1</v>
      </c>
      <c r="Y21" s="95">
        <v>120</v>
      </c>
      <c r="Z21" s="98">
        <v>771880</v>
      </c>
      <c r="AA21" s="98">
        <v>6520808</v>
      </c>
      <c r="AB21" s="102">
        <v>12</v>
      </c>
      <c r="AC21" s="100">
        <f>VLOOKUP(AB21,[1]Prog_annuel_RSPP_2026_2008!$A$1:$B$154,2,)</f>
        <v>4010450</v>
      </c>
      <c r="AD21" s="101" t="s">
        <v>417</v>
      </c>
      <c r="AE21" s="95">
        <f>VLOOKUP(AC21,[3]Feuil1!$A$1:$W$2212,1,)</f>
        <v>4010450</v>
      </c>
      <c r="AF21" s="95" t="s">
        <v>230</v>
      </c>
      <c r="AG21" s="101"/>
      <c r="AH21" s="110"/>
    </row>
    <row r="22" spans="1:34" x14ac:dyDescent="0.3">
      <c r="A22" s="94" t="s">
        <v>114</v>
      </c>
      <c r="B22" s="95" t="s">
        <v>160</v>
      </c>
      <c r="C22" s="95" t="s">
        <v>485</v>
      </c>
      <c r="D22" s="95" t="s">
        <v>687</v>
      </c>
      <c r="E22" s="95">
        <v>2</v>
      </c>
      <c r="F22" s="94" t="s">
        <v>480</v>
      </c>
      <c r="G22" s="128">
        <v>46183</v>
      </c>
      <c r="H22" s="95" t="s">
        <v>674</v>
      </c>
      <c r="I22" s="97" t="s">
        <v>334</v>
      </c>
      <c r="J22" s="95" t="s">
        <v>476</v>
      </c>
      <c r="K22" s="95">
        <v>1</v>
      </c>
      <c r="L22" s="95">
        <v>1</v>
      </c>
      <c r="M22" s="95"/>
      <c r="N22" s="95">
        <v>1</v>
      </c>
      <c r="O22" s="95">
        <v>1</v>
      </c>
      <c r="P22" s="95">
        <v>1</v>
      </c>
      <c r="Q22" s="95"/>
      <c r="R22" s="95">
        <v>1</v>
      </c>
      <c r="S22" s="95"/>
      <c r="T22" s="95"/>
      <c r="U22" s="95"/>
      <c r="V22" s="95"/>
      <c r="W22" s="95">
        <v>1</v>
      </c>
      <c r="X22" s="95">
        <v>1</v>
      </c>
      <c r="Y22" s="95">
        <v>120</v>
      </c>
      <c r="Z22" s="98">
        <v>775106</v>
      </c>
      <c r="AA22" s="98">
        <v>6517737</v>
      </c>
      <c r="AB22" s="102">
        <v>13</v>
      </c>
      <c r="AC22" s="100">
        <f>VLOOKUP(AB22,[1]Prog_annuel_RSPP_2026_2008!$A$1:$B$154,2,)</f>
        <v>4010410</v>
      </c>
      <c r="AD22" s="101" t="s">
        <v>417</v>
      </c>
      <c r="AE22" s="95">
        <f>VLOOKUP(AC22,[3]Feuil1!$A$1:$W$2212,1,)</f>
        <v>4010410</v>
      </c>
      <c r="AF22" s="95" t="s">
        <v>230</v>
      </c>
      <c r="AG22" s="101" t="s">
        <v>230</v>
      </c>
      <c r="AH22" s="110"/>
    </row>
    <row r="23" spans="1:34" s="49" customFormat="1" x14ac:dyDescent="0.3">
      <c r="A23" s="89" t="s">
        <v>175</v>
      </c>
      <c r="B23" s="93" t="s">
        <v>236</v>
      </c>
      <c r="C23" s="93" t="s">
        <v>338</v>
      </c>
      <c r="D23" s="93" t="s">
        <v>620</v>
      </c>
      <c r="E23" s="93">
        <v>1</v>
      </c>
      <c r="F23" s="89" t="s">
        <v>23</v>
      </c>
      <c r="G23" s="127">
        <v>46184</v>
      </c>
      <c r="H23" s="85" t="s">
        <v>598</v>
      </c>
      <c r="I23" s="87" t="s">
        <v>463</v>
      </c>
      <c r="J23" s="85" t="s">
        <v>476</v>
      </c>
      <c r="K23" s="85">
        <v>1</v>
      </c>
      <c r="L23" s="85">
        <v>1</v>
      </c>
      <c r="M23" s="85"/>
      <c r="N23" s="85"/>
      <c r="O23" s="85"/>
      <c r="P23" s="85"/>
      <c r="Q23" s="85"/>
      <c r="R23" s="85">
        <v>1</v>
      </c>
      <c r="S23" s="85"/>
      <c r="T23" s="85"/>
      <c r="U23" s="85"/>
      <c r="V23" s="85"/>
      <c r="W23" s="85">
        <v>1</v>
      </c>
      <c r="X23" s="85">
        <v>1</v>
      </c>
      <c r="Y23" s="85">
        <v>62</v>
      </c>
      <c r="Z23" s="88">
        <v>777140.91</v>
      </c>
      <c r="AA23" s="88">
        <v>6497155.96</v>
      </c>
      <c r="AB23" s="93"/>
      <c r="AC23" s="90">
        <v>4420503</v>
      </c>
      <c r="AD23" s="91" t="s">
        <v>417</v>
      </c>
      <c r="AE23" s="85">
        <f>VLOOKUP(AC23,[3]Feuil1!$A$1:$W$2212,1,)</f>
        <v>4420503</v>
      </c>
      <c r="AF23" s="85" t="s">
        <v>230</v>
      </c>
      <c r="AG23" s="91" t="s">
        <v>440</v>
      </c>
      <c r="AH23" s="85"/>
    </row>
    <row r="24" spans="1:34" s="49" customFormat="1" x14ac:dyDescent="0.3">
      <c r="A24" s="89" t="s">
        <v>175</v>
      </c>
      <c r="B24" s="93" t="s">
        <v>236</v>
      </c>
      <c r="C24" s="93" t="s">
        <v>338</v>
      </c>
      <c r="D24" s="93" t="s">
        <v>619</v>
      </c>
      <c r="E24" s="93">
        <v>2</v>
      </c>
      <c r="F24" s="89" t="s">
        <v>23</v>
      </c>
      <c r="G24" s="127">
        <v>46184</v>
      </c>
      <c r="H24" s="85" t="s">
        <v>558</v>
      </c>
      <c r="I24" s="87" t="s">
        <v>463</v>
      </c>
      <c r="J24" s="85" t="s">
        <v>476</v>
      </c>
      <c r="K24" s="85">
        <v>1</v>
      </c>
      <c r="L24" s="85">
        <v>1</v>
      </c>
      <c r="M24" s="85"/>
      <c r="N24" s="85"/>
      <c r="O24" s="85"/>
      <c r="P24" s="85"/>
      <c r="Q24" s="85"/>
      <c r="R24" s="85">
        <v>1</v>
      </c>
      <c r="S24" s="85"/>
      <c r="T24" s="85"/>
      <c r="U24" s="85"/>
      <c r="V24" s="85"/>
      <c r="W24" s="85">
        <v>1</v>
      </c>
      <c r="X24" s="85">
        <v>1</v>
      </c>
      <c r="Y24" s="85">
        <v>62</v>
      </c>
      <c r="Z24" s="88">
        <v>778214.52</v>
      </c>
      <c r="AA24" s="88">
        <v>6497457.5599999996</v>
      </c>
      <c r="AB24" s="93"/>
      <c r="AC24" s="90">
        <v>4406114</v>
      </c>
      <c r="AD24" s="85" t="s">
        <v>417</v>
      </c>
      <c r="AE24" s="85">
        <f>VLOOKUP(AC24,[3]Feuil1!$A$1:$W$2212,1,)</f>
        <v>4406114</v>
      </c>
      <c r="AF24" s="85" t="s">
        <v>230</v>
      </c>
      <c r="AG24" s="91" t="s">
        <v>412</v>
      </c>
      <c r="AH24" s="85"/>
    </row>
    <row r="25" spans="1:34" x14ac:dyDescent="0.3">
      <c r="A25" s="89" t="s">
        <v>175</v>
      </c>
      <c r="B25" s="93" t="s">
        <v>236</v>
      </c>
      <c r="C25" s="93" t="s">
        <v>338</v>
      </c>
      <c r="D25" s="93" t="s">
        <v>618</v>
      </c>
      <c r="E25" s="93">
        <v>3</v>
      </c>
      <c r="F25" s="89" t="s">
        <v>23</v>
      </c>
      <c r="G25" s="127">
        <v>46184</v>
      </c>
      <c r="H25" s="85" t="s">
        <v>559</v>
      </c>
      <c r="I25" s="87" t="s">
        <v>463</v>
      </c>
      <c r="J25" s="85" t="s">
        <v>476</v>
      </c>
      <c r="K25" s="85">
        <v>1</v>
      </c>
      <c r="L25" s="85">
        <v>1</v>
      </c>
      <c r="M25" s="85"/>
      <c r="N25" s="85"/>
      <c r="O25" s="85"/>
      <c r="P25" s="85"/>
      <c r="Q25" s="85"/>
      <c r="R25" s="85">
        <v>1</v>
      </c>
      <c r="S25" s="85"/>
      <c r="T25" s="85"/>
      <c r="U25" s="85"/>
      <c r="V25" s="85"/>
      <c r="W25" s="85">
        <v>1</v>
      </c>
      <c r="X25" s="85">
        <v>1</v>
      </c>
      <c r="Y25" s="85">
        <v>62</v>
      </c>
      <c r="Z25" s="88">
        <v>778852.08</v>
      </c>
      <c r="AA25" s="88">
        <v>6497118.4299999997</v>
      </c>
      <c r="AB25" s="93"/>
      <c r="AC25" s="90">
        <v>4406115</v>
      </c>
      <c r="AD25" s="85" t="s">
        <v>417</v>
      </c>
      <c r="AE25" s="85">
        <f>VLOOKUP(AC25,[3]Feuil1!$A$1:$W$2212,1,)</f>
        <v>4406115</v>
      </c>
      <c r="AF25" s="85" t="s">
        <v>230</v>
      </c>
      <c r="AG25" s="91" t="s">
        <v>413</v>
      </c>
      <c r="AH25" s="85"/>
    </row>
    <row r="26" spans="1:34" x14ac:dyDescent="0.3">
      <c r="A26" s="89" t="s">
        <v>175</v>
      </c>
      <c r="B26" s="93" t="s">
        <v>236</v>
      </c>
      <c r="C26" s="93" t="s">
        <v>338</v>
      </c>
      <c r="D26" s="93" t="s">
        <v>617</v>
      </c>
      <c r="E26" s="93">
        <v>4</v>
      </c>
      <c r="F26" s="89" t="s">
        <v>23</v>
      </c>
      <c r="G26" s="127">
        <v>46184</v>
      </c>
      <c r="H26" s="85" t="s">
        <v>560</v>
      </c>
      <c r="I26" s="87" t="s">
        <v>463</v>
      </c>
      <c r="J26" s="85" t="s">
        <v>476</v>
      </c>
      <c r="K26" s="85">
        <v>1</v>
      </c>
      <c r="L26" s="85">
        <v>1</v>
      </c>
      <c r="M26" s="85"/>
      <c r="N26" s="85"/>
      <c r="O26" s="85"/>
      <c r="P26" s="85"/>
      <c r="Q26" s="85"/>
      <c r="R26" s="85">
        <v>1</v>
      </c>
      <c r="S26" s="85"/>
      <c r="T26" s="85"/>
      <c r="U26" s="85"/>
      <c r="V26" s="85"/>
      <c r="W26" s="85">
        <v>1</v>
      </c>
      <c r="X26" s="85">
        <v>1</v>
      </c>
      <c r="Y26" s="85">
        <v>62</v>
      </c>
      <c r="Z26" s="88">
        <v>779747.23</v>
      </c>
      <c r="AA26" s="88">
        <v>6497228.71</v>
      </c>
      <c r="AB26" s="93"/>
      <c r="AC26" s="90">
        <v>4406116</v>
      </c>
      <c r="AD26" s="85" t="s">
        <v>417</v>
      </c>
      <c r="AE26" s="85">
        <f>VLOOKUP(AC26,[3]Feuil1!$A$1:$W$2212,1,)</f>
        <v>4406116</v>
      </c>
      <c r="AF26" s="85" t="s">
        <v>230</v>
      </c>
      <c r="AG26" s="91" t="s">
        <v>414</v>
      </c>
      <c r="AH26" s="85"/>
    </row>
    <row r="27" spans="1:34" x14ac:dyDescent="0.3">
      <c r="A27" s="89" t="s">
        <v>175</v>
      </c>
      <c r="B27" s="93" t="s">
        <v>236</v>
      </c>
      <c r="C27" s="93" t="s">
        <v>237</v>
      </c>
      <c r="D27" s="93" t="s">
        <v>616</v>
      </c>
      <c r="E27" s="93">
        <v>5</v>
      </c>
      <c r="F27" s="89" t="s">
        <v>23</v>
      </c>
      <c r="G27" s="127">
        <v>46184</v>
      </c>
      <c r="H27" s="85" t="s">
        <v>561</v>
      </c>
      <c r="I27" s="87" t="s">
        <v>463</v>
      </c>
      <c r="J27" s="85" t="s">
        <v>476</v>
      </c>
      <c r="K27" s="85">
        <v>1</v>
      </c>
      <c r="L27" s="85">
        <v>1</v>
      </c>
      <c r="M27" s="85"/>
      <c r="N27" s="85"/>
      <c r="O27" s="85"/>
      <c r="P27" s="85"/>
      <c r="Q27" s="85"/>
      <c r="R27" s="85">
        <v>1</v>
      </c>
      <c r="S27" s="85"/>
      <c r="T27" s="85"/>
      <c r="U27" s="85"/>
      <c r="V27" s="85"/>
      <c r="W27" s="85">
        <v>1</v>
      </c>
      <c r="X27" s="85">
        <v>1</v>
      </c>
      <c r="Y27" s="85">
        <v>62</v>
      </c>
      <c r="Z27" s="88">
        <v>782322.33</v>
      </c>
      <c r="AA27" s="88">
        <v>6496802.1799999997</v>
      </c>
      <c r="AB27" s="93"/>
      <c r="AC27" s="90">
        <v>4406117</v>
      </c>
      <c r="AD27" s="85" t="s">
        <v>417</v>
      </c>
      <c r="AE27" s="85">
        <f>VLOOKUP(AC27,[3]Feuil1!$A$1:$W$2212,1,)</f>
        <v>4406117</v>
      </c>
      <c r="AF27" s="85" t="s">
        <v>230</v>
      </c>
      <c r="AG27" s="91" t="s">
        <v>415</v>
      </c>
      <c r="AH27" s="85"/>
    </row>
    <row r="28" spans="1:34" x14ac:dyDescent="0.3">
      <c r="A28" s="94" t="s">
        <v>30</v>
      </c>
      <c r="B28" s="95" t="s">
        <v>58</v>
      </c>
      <c r="C28" s="95" t="s">
        <v>251</v>
      </c>
      <c r="D28" s="96" t="s">
        <v>678</v>
      </c>
      <c r="E28" s="95">
        <v>1</v>
      </c>
      <c r="F28" s="94" t="s">
        <v>399</v>
      </c>
      <c r="G28" s="128">
        <v>46185</v>
      </c>
      <c r="H28" s="95" t="s">
        <v>381</v>
      </c>
      <c r="I28" s="97" t="s">
        <v>353</v>
      </c>
      <c r="J28" s="95" t="s">
        <v>477</v>
      </c>
      <c r="K28" s="95">
        <v>1</v>
      </c>
      <c r="L28" s="95">
        <v>1</v>
      </c>
      <c r="M28" s="95"/>
      <c r="N28" s="95"/>
      <c r="O28" s="95"/>
      <c r="P28" s="95"/>
      <c r="Q28" s="95"/>
      <c r="R28" s="95">
        <v>1</v>
      </c>
      <c r="S28" s="95"/>
      <c r="T28" s="95"/>
      <c r="U28" s="95"/>
      <c r="V28" s="95"/>
      <c r="W28" s="95">
        <v>1</v>
      </c>
      <c r="X28" s="95">
        <v>1</v>
      </c>
      <c r="Y28" s="95">
        <v>202</v>
      </c>
      <c r="Z28" s="98">
        <v>765716.52</v>
      </c>
      <c r="AA28" s="98">
        <v>6559395.0599999996</v>
      </c>
      <c r="AB28" s="102">
        <v>105</v>
      </c>
      <c r="AC28" s="100">
        <f>VLOOKUP(AB28,[1]Prog_annuel_RSPP_2026_2008!$A$1:$B$154,2,)</f>
        <v>4410004</v>
      </c>
      <c r="AD28" s="101" t="s">
        <v>417</v>
      </c>
      <c r="AE28" s="95">
        <f>VLOOKUP(AC28,[3]Feuil1!$A$1:$W$2212,1,)</f>
        <v>4410004</v>
      </c>
      <c r="AF28" s="95" t="s">
        <v>230</v>
      </c>
      <c r="AG28" s="101">
        <v>4420413</v>
      </c>
      <c r="AH28" s="110"/>
    </row>
    <row r="29" spans="1:34" x14ac:dyDescent="0.3">
      <c r="A29" s="102" t="s">
        <v>30</v>
      </c>
      <c r="B29" s="99" t="s">
        <v>58</v>
      </c>
      <c r="C29" s="99" t="s">
        <v>251</v>
      </c>
      <c r="D29" s="128" t="s">
        <v>615</v>
      </c>
      <c r="E29" s="99">
        <v>2</v>
      </c>
      <c r="F29" s="102" t="s">
        <v>382</v>
      </c>
      <c r="G29" s="128">
        <v>46185</v>
      </c>
      <c r="H29" s="95" t="s">
        <v>562</v>
      </c>
      <c r="I29" s="97" t="s">
        <v>353</v>
      </c>
      <c r="J29" s="95" t="s">
        <v>477</v>
      </c>
      <c r="K29" s="95">
        <v>1</v>
      </c>
      <c r="L29" s="95">
        <v>1</v>
      </c>
      <c r="M29" s="95"/>
      <c r="N29" s="95"/>
      <c r="O29" s="95"/>
      <c r="P29" s="95"/>
      <c r="Q29" s="95"/>
      <c r="R29" s="95">
        <v>1</v>
      </c>
      <c r="S29" s="95"/>
      <c r="T29" s="95"/>
      <c r="U29" s="95"/>
      <c r="V29" s="95"/>
      <c r="W29" s="95">
        <v>1</v>
      </c>
      <c r="X29" s="95">
        <v>1</v>
      </c>
      <c r="Y29" s="95">
        <v>202</v>
      </c>
      <c r="Z29" s="98">
        <v>767140</v>
      </c>
      <c r="AA29" s="98">
        <v>6559945.5</v>
      </c>
      <c r="AB29" s="99"/>
      <c r="AC29" s="100">
        <v>4410062</v>
      </c>
      <c r="AD29" s="95" t="s">
        <v>417</v>
      </c>
      <c r="AE29" s="95">
        <f>VLOOKUP(AC29,[3]Feuil1!$A$1:$W$2212,1,)</f>
        <v>4410062</v>
      </c>
      <c r="AF29" s="95" t="s">
        <v>230</v>
      </c>
      <c r="AG29" s="101" t="s">
        <v>416</v>
      </c>
      <c r="AH29" s="110"/>
    </row>
    <row r="30" spans="1:34" s="49" customFormat="1" x14ac:dyDescent="0.3">
      <c r="A30" s="103" t="s">
        <v>104</v>
      </c>
      <c r="B30" s="83" t="s">
        <v>105</v>
      </c>
      <c r="C30" s="83" t="s">
        <v>105</v>
      </c>
      <c r="D30" s="104" t="s">
        <v>105</v>
      </c>
      <c r="E30" s="83">
        <v>1</v>
      </c>
      <c r="F30" s="103" t="s">
        <v>494</v>
      </c>
      <c r="G30" s="129">
        <v>46188</v>
      </c>
      <c r="H30" s="83" t="s">
        <v>484</v>
      </c>
      <c r="I30" s="105"/>
      <c r="J30" s="83"/>
      <c r="K30" s="83">
        <v>1</v>
      </c>
      <c r="L30" s="83">
        <v>1</v>
      </c>
      <c r="M30" s="83"/>
      <c r="N30" s="83"/>
      <c r="O30" s="83"/>
      <c r="P30" s="83"/>
      <c r="Q30" s="83"/>
      <c r="R30" s="83">
        <v>1</v>
      </c>
      <c r="S30" s="83"/>
      <c r="T30" s="83"/>
      <c r="U30" s="83"/>
      <c r="V30" s="83"/>
      <c r="W30" s="83">
        <v>1</v>
      </c>
      <c r="X30" s="83">
        <v>1</v>
      </c>
      <c r="Y30" s="83"/>
      <c r="Z30" s="106"/>
      <c r="AA30" s="106"/>
      <c r="AB30" s="107"/>
      <c r="AC30" s="108" t="e">
        <f>VLOOKUP(AB30,[1]Prog_annuel_RSPP_2026_2008!$A$1:$B$154,2,)</f>
        <v>#N/A</v>
      </c>
      <c r="AD30" s="109" t="s">
        <v>418</v>
      </c>
      <c r="AE30" s="83" t="e">
        <f>VLOOKUP(AC30,[3]Feuil1!$A$1:$W$2212,1,)</f>
        <v>#N/A</v>
      </c>
      <c r="AF30" s="83" t="s">
        <v>230</v>
      </c>
      <c r="AG30" s="109"/>
      <c r="AH30" s="83"/>
    </row>
    <row r="31" spans="1:34" s="49" customFormat="1" x14ac:dyDescent="0.3">
      <c r="A31" s="84" t="s">
        <v>60</v>
      </c>
      <c r="B31" s="85" t="s">
        <v>348</v>
      </c>
      <c r="C31" s="85" t="s">
        <v>62</v>
      </c>
      <c r="D31" s="85" t="s">
        <v>677</v>
      </c>
      <c r="E31" s="85">
        <v>1</v>
      </c>
      <c r="F31" s="84" t="s">
        <v>404</v>
      </c>
      <c r="G31" s="127">
        <v>46189</v>
      </c>
      <c r="H31" s="85" t="s">
        <v>665</v>
      </c>
      <c r="I31" s="87" t="s">
        <v>65</v>
      </c>
      <c r="J31" s="85" t="s">
        <v>392</v>
      </c>
      <c r="K31" s="85">
        <v>1</v>
      </c>
      <c r="L31" s="85">
        <v>1</v>
      </c>
      <c r="M31" s="85"/>
      <c r="N31" s="85"/>
      <c r="O31" s="85"/>
      <c r="P31" s="85"/>
      <c r="Q31" s="85"/>
      <c r="R31" s="85">
        <v>1</v>
      </c>
      <c r="S31" s="85"/>
      <c r="T31" s="85"/>
      <c r="U31" s="85"/>
      <c r="V31" s="85"/>
      <c r="W31" s="85">
        <v>1</v>
      </c>
      <c r="X31" s="85">
        <v>1</v>
      </c>
      <c r="Y31" s="85">
        <v>104</v>
      </c>
      <c r="Z31" s="88">
        <v>824396.91</v>
      </c>
      <c r="AA31" s="88">
        <v>6479877.8399999999</v>
      </c>
      <c r="AB31" s="89">
        <v>53</v>
      </c>
      <c r="AC31" s="90">
        <f>VLOOKUP(AB31,[1]Prog_annuel_RSPP_2026_2008!$A$1:$B$154,2,)</f>
        <v>6820165</v>
      </c>
      <c r="AD31" s="91" t="s">
        <v>417</v>
      </c>
      <c r="AE31" s="85">
        <f>VLOOKUP(AC31,[3]Feuil1!$A$1:$W$2212,1,)</f>
        <v>6820165</v>
      </c>
      <c r="AF31" s="85" t="s">
        <v>230</v>
      </c>
      <c r="AG31" s="91" t="s">
        <v>427</v>
      </c>
      <c r="AH31" s="85"/>
    </row>
    <row r="32" spans="1:34" x14ac:dyDescent="0.3">
      <c r="A32" s="84" t="s">
        <v>60</v>
      </c>
      <c r="B32" s="85" t="s">
        <v>61</v>
      </c>
      <c r="C32" s="85" t="s">
        <v>62</v>
      </c>
      <c r="D32" s="85" t="s">
        <v>375</v>
      </c>
      <c r="E32" s="85">
        <v>2</v>
      </c>
      <c r="F32" s="84" t="s">
        <v>404</v>
      </c>
      <c r="G32" s="127">
        <v>46189</v>
      </c>
      <c r="H32" s="85" t="s">
        <v>563</v>
      </c>
      <c r="I32" s="87" t="s">
        <v>65</v>
      </c>
      <c r="J32" s="85" t="s">
        <v>392</v>
      </c>
      <c r="K32" s="85">
        <v>1</v>
      </c>
      <c r="L32" s="85">
        <v>1</v>
      </c>
      <c r="M32" s="85"/>
      <c r="N32" s="85"/>
      <c r="O32" s="85"/>
      <c r="P32" s="85"/>
      <c r="Q32" s="85"/>
      <c r="R32" s="85">
        <v>1</v>
      </c>
      <c r="S32" s="85"/>
      <c r="T32" s="85"/>
      <c r="U32" s="85"/>
      <c r="V32" s="85"/>
      <c r="W32" s="85">
        <v>1</v>
      </c>
      <c r="X32" s="85">
        <v>1</v>
      </c>
      <c r="Y32" s="85">
        <v>104</v>
      </c>
      <c r="Z32" s="88">
        <v>824361.62</v>
      </c>
      <c r="AA32" s="88">
        <v>6480191.8600000003</v>
      </c>
      <c r="AB32" s="93"/>
      <c r="AC32" s="90">
        <v>6820148</v>
      </c>
      <c r="AD32" s="91" t="s">
        <v>417</v>
      </c>
      <c r="AE32" s="85">
        <f>VLOOKUP(AC32,[3]Feuil1!$A$1:$W$2212,1,)</f>
        <v>6820148</v>
      </c>
      <c r="AF32" s="85" t="s">
        <v>230</v>
      </c>
      <c r="AG32" s="91" t="s">
        <v>419</v>
      </c>
      <c r="AH32" s="85"/>
    </row>
    <row r="33" spans="1:34" x14ac:dyDescent="0.3">
      <c r="A33" s="84" t="s">
        <v>60</v>
      </c>
      <c r="B33" s="85" t="s">
        <v>61</v>
      </c>
      <c r="C33" s="85" t="s">
        <v>62</v>
      </c>
      <c r="D33" s="85" t="s">
        <v>376</v>
      </c>
      <c r="E33" s="85">
        <v>3</v>
      </c>
      <c r="F33" s="84" t="s">
        <v>547</v>
      </c>
      <c r="G33" s="127">
        <v>46189</v>
      </c>
      <c r="H33" s="85" t="s">
        <v>564</v>
      </c>
      <c r="I33" s="87" t="s">
        <v>65</v>
      </c>
      <c r="J33" s="85" t="s">
        <v>392</v>
      </c>
      <c r="K33" s="85">
        <v>1</v>
      </c>
      <c r="L33" s="85">
        <v>1</v>
      </c>
      <c r="M33" s="85"/>
      <c r="N33" s="85"/>
      <c r="O33" s="85"/>
      <c r="P33" s="85"/>
      <c r="Q33" s="85"/>
      <c r="R33" s="85">
        <v>1</v>
      </c>
      <c r="S33" s="85"/>
      <c r="T33" s="85"/>
      <c r="U33" s="85"/>
      <c r="V33" s="85"/>
      <c r="W33" s="85">
        <v>1</v>
      </c>
      <c r="X33" s="85">
        <v>1</v>
      </c>
      <c r="Y33" s="85">
        <v>104</v>
      </c>
      <c r="Z33" s="88">
        <v>824055.61</v>
      </c>
      <c r="AA33" s="88">
        <v>6481917.96</v>
      </c>
      <c r="AB33" s="93"/>
      <c r="AC33" s="90">
        <v>6003328</v>
      </c>
      <c r="AD33" s="91" t="s">
        <v>417</v>
      </c>
      <c r="AE33" s="85">
        <f>VLOOKUP(AC33,[3]Feuil1!$A$1:$W$2212,1,)</f>
        <v>6003328</v>
      </c>
      <c r="AF33" s="85" t="s">
        <v>230</v>
      </c>
      <c r="AG33" s="91" t="s">
        <v>377</v>
      </c>
      <c r="AH33" s="85"/>
    </row>
    <row r="34" spans="1:34" x14ac:dyDescent="0.3">
      <c r="A34" s="84" t="s">
        <v>60</v>
      </c>
      <c r="B34" s="85" t="s">
        <v>61</v>
      </c>
      <c r="C34" s="85" t="s">
        <v>62</v>
      </c>
      <c r="D34" s="86" t="s">
        <v>676</v>
      </c>
      <c r="E34" s="85">
        <v>4</v>
      </c>
      <c r="F34" s="84" t="s">
        <v>399</v>
      </c>
      <c r="G34" s="127">
        <v>46189</v>
      </c>
      <c r="H34" s="85" t="s">
        <v>565</v>
      </c>
      <c r="I34" s="87" t="s">
        <v>65</v>
      </c>
      <c r="J34" s="85" t="s">
        <v>392</v>
      </c>
      <c r="K34" s="85">
        <v>1</v>
      </c>
      <c r="L34" s="85">
        <v>1</v>
      </c>
      <c r="M34" s="85"/>
      <c r="N34" s="85"/>
      <c r="O34" s="85"/>
      <c r="P34" s="85"/>
      <c r="Q34" s="85"/>
      <c r="R34" s="85">
        <v>1</v>
      </c>
      <c r="S34" s="85"/>
      <c r="T34" s="85"/>
      <c r="U34" s="85"/>
      <c r="V34" s="85"/>
      <c r="W34" s="85">
        <v>1</v>
      </c>
      <c r="X34" s="85">
        <v>1</v>
      </c>
      <c r="Y34" s="85">
        <v>136</v>
      </c>
      <c r="Z34" s="88">
        <v>823276.77</v>
      </c>
      <c r="AA34" s="88">
        <v>6482793.8300000001</v>
      </c>
      <c r="AB34" s="89">
        <v>137</v>
      </c>
      <c r="AC34" s="90">
        <f>VLOOKUP(AB34,[1]Prog_annuel_RSPP_2026_2008!$A$1:$B$154,2,)</f>
        <v>6850120</v>
      </c>
      <c r="AD34" s="91" t="s">
        <v>417</v>
      </c>
      <c r="AE34" s="85">
        <f>VLOOKUP(AC34,[3]Feuil1!$A$1:$W$2212,1,)</f>
        <v>6850120</v>
      </c>
      <c r="AF34" s="85" t="s">
        <v>230</v>
      </c>
      <c r="AG34" s="91">
        <v>6420007</v>
      </c>
      <c r="AH34" s="85"/>
    </row>
    <row r="35" spans="1:34" x14ac:dyDescent="0.3">
      <c r="A35" s="94" t="s">
        <v>92</v>
      </c>
      <c r="B35" s="95" t="s">
        <v>451</v>
      </c>
      <c r="C35" s="95" t="s">
        <v>342</v>
      </c>
      <c r="D35" s="96" t="s">
        <v>675</v>
      </c>
      <c r="E35" s="95">
        <v>1</v>
      </c>
      <c r="F35" s="94" t="s">
        <v>399</v>
      </c>
      <c r="G35" s="128">
        <v>46190</v>
      </c>
      <c r="H35" s="95" t="s">
        <v>667</v>
      </c>
      <c r="I35" s="97" t="s">
        <v>84</v>
      </c>
      <c r="J35" s="95" t="s">
        <v>388</v>
      </c>
      <c r="K35" s="95">
        <v>1</v>
      </c>
      <c r="L35" s="95">
        <v>1</v>
      </c>
      <c r="M35" s="95"/>
      <c r="N35" s="95"/>
      <c r="O35" s="95"/>
      <c r="P35" s="95"/>
      <c r="Q35" s="95"/>
      <c r="R35" s="95">
        <v>1</v>
      </c>
      <c r="S35" s="95"/>
      <c r="T35" s="95"/>
      <c r="U35" s="95"/>
      <c r="V35" s="95"/>
      <c r="W35" s="95"/>
      <c r="X35" s="95"/>
      <c r="Y35" s="95">
        <v>102</v>
      </c>
      <c r="Z35" s="98">
        <v>810925</v>
      </c>
      <c r="AA35" s="98">
        <v>6474768</v>
      </c>
      <c r="AB35" s="102">
        <v>55</v>
      </c>
      <c r="AC35" s="100">
        <f>VLOOKUP(AB35,[1]Prog_annuel_RSPP_2026_2008!$A$1:$B$154,2,)</f>
        <v>4004750</v>
      </c>
      <c r="AD35" s="101" t="s">
        <v>417</v>
      </c>
      <c r="AE35" s="95">
        <f>VLOOKUP(AC35,[3]Feuil1!$A$1:$W$2212,1,)</f>
        <v>4004750</v>
      </c>
      <c r="AF35" s="95" t="s">
        <v>230</v>
      </c>
      <c r="AG35" s="101"/>
      <c r="AH35" s="110"/>
    </row>
    <row r="36" spans="1:34" x14ac:dyDescent="0.3">
      <c r="A36" s="94" t="s">
        <v>79</v>
      </c>
      <c r="B36" s="95" t="s">
        <v>80</v>
      </c>
      <c r="C36" s="95" t="s">
        <v>342</v>
      </c>
      <c r="D36" s="96" t="s">
        <v>688</v>
      </c>
      <c r="E36" s="95">
        <v>2</v>
      </c>
      <c r="F36" s="94" t="s">
        <v>399</v>
      </c>
      <c r="G36" s="128">
        <v>46190</v>
      </c>
      <c r="H36" s="95" t="s">
        <v>566</v>
      </c>
      <c r="I36" s="97" t="s">
        <v>84</v>
      </c>
      <c r="J36" s="95" t="s">
        <v>388</v>
      </c>
      <c r="K36" s="95">
        <v>1</v>
      </c>
      <c r="L36" s="95">
        <v>1</v>
      </c>
      <c r="M36" s="95"/>
      <c r="N36" s="95"/>
      <c r="O36" s="95"/>
      <c r="P36" s="95"/>
      <c r="Q36" s="95"/>
      <c r="R36" s="95">
        <v>1</v>
      </c>
      <c r="S36" s="95"/>
      <c r="T36" s="95"/>
      <c r="U36" s="95"/>
      <c r="V36" s="95"/>
      <c r="W36" s="95">
        <v>1</v>
      </c>
      <c r="X36" s="95">
        <v>1</v>
      </c>
      <c r="Y36" s="95">
        <v>102</v>
      </c>
      <c r="Z36" s="98">
        <v>812546.27</v>
      </c>
      <c r="AA36" s="98">
        <v>6472340.79</v>
      </c>
      <c r="AB36" s="102">
        <v>134</v>
      </c>
      <c r="AC36" s="100">
        <f>VLOOKUP(AB36,[1]Prog_annuel_RSPP_2026_2008!$A$1:$B$154,2,)</f>
        <v>4004500</v>
      </c>
      <c r="AD36" s="101" t="s">
        <v>417</v>
      </c>
      <c r="AE36" s="95">
        <f>VLOOKUP(AC36,[3]Feuil1!$A$1:$W$2212,1,)</f>
        <v>4004500</v>
      </c>
      <c r="AF36" s="95" t="s">
        <v>230</v>
      </c>
      <c r="AG36" s="101">
        <v>4420303</v>
      </c>
      <c r="AH36" s="110"/>
    </row>
    <row r="37" spans="1:34" s="49" customFormat="1" x14ac:dyDescent="0.3">
      <c r="A37" s="94" t="s">
        <v>79</v>
      </c>
      <c r="B37" s="95" t="s">
        <v>90</v>
      </c>
      <c r="C37" s="95" t="s">
        <v>91</v>
      </c>
      <c r="D37" s="96" t="s">
        <v>689</v>
      </c>
      <c r="E37" s="95">
        <v>3</v>
      </c>
      <c r="F37" s="94" t="s">
        <v>399</v>
      </c>
      <c r="G37" s="128">
        <v>46190</v>
      </c>
      <c r="H37" s="95" t="s">
        <v>567</v>
      </c>
      <c r="I37" s="97" t="s">
        <v>84</v>
      </c>
      <c r="J37" s="95" t="s">
        <v>388</v>
      </c>
      <c r="K37" s="95">
        <v>1</v>
      </c>
      <c r="L37" s="95">
        <v>1</v>
      </c>
      <c r="M37" s="95"/>
      <c r="N37" s="95"/>
      <c r="O37" s="95"/>
      <c r="P37" s="95"/>
      <c r="Q37" s="95"/>
      <c r="R37" s="95">
        <v>1</v>
      </c>
      <c r="S37" s="95"/>
      <c r="T37" s="95"/>
      <c r="U37" s="95"/>
      <c r="V37" s="95"/>
      <c r="W37" s="95">
        <v>1</v>
      </c>
      <c r="X37" s="95">
        <v>1</v>
      </c>
      <c r="Y37" s="95">
        <v>102</v>
      </c>
      <c r="Z37" s="98">
        <v>808701.49</v>
      </c>
      <c r="AA37" s="98">
        <v>6464799.4800000004</v>
      </c>
      <c r="AB37" s="102">
        <v>135</v>
      </c>
      <c r="AC37" s="100">
        <f>VLOOKUP(AB37,[1]Prog_annuel_RSPP_2026_2008!$A$1:$B$154,2,)</f>
        <v>4405007</v>
      </c>
      <c r="AD37" s="101" t="s">
        <v>417</v>
      </c>
      <c r="AE37" s="95">
        <f>VLOOKUP(AC37,[3]Feuil1!$A$1:$W$2212,1,)</f>
        <v>4405007</v>
      </c>
      <c r="AF37" s="95" t="s">
        <v>230</v>
      </c>
      <c r="AG37" s="101">
        <v>4420263</v>
      </c>
      <c r="AH37" s="110"/>
    </row>
    <row r="38" spans="1:34" s="49" customFormat="1" x14ac:dyDescent="0.3">
      <c r="A38" s="84" t="s">
        <v>47</v>
      </c>
      <c r="B38" s="85" t="s">
        <v>48</v>
      </c>
      <c r="C38" s="86" t="s">
        <v>49</v>
      </c>
      <c r="D38" s="85" t="s">
        <v>344</v>
      </c>
      <c r="E38" s="85">
        <v>1</v>
      </c>
      <c r="F38" s="84" t="s">
        <v>51</v>
      </c>
      <c r="G38" s="127">
        <v>46191</v>
      </c>
      <c r="H38" s="85" t="s">
        <v>666</v>
      </c>
      <c r="I38" s="87" t="s">
        <v>355</v>
      </c>
      <c r="J38" s="85" t="s">
        <v>388</v>
      </c>
      <c r="K38" s="85">
        <v>1</v>
      </c>
      <c r="L38" s="85">
        <v>1</v>
      </c>
      <c r="M38" s="85">
        <v>1</v>
      </c>
      <c r="N38" s="85"/>
      <c r="O38" s="85"/>
      <c r="P38" s="85"/>
      <c r="Q38" s="85"/>
      <c r="R38" s="85">
        <v>1</v>
      </c>
      <c r="S38" s="85"/>
      <c r="T38" s="85"/>
      <c r="U38" s="85">
        <v>1</v>
      </c>
      <c r="V38" s="85"/>
      <c r="W38" s="85">
        <v>1</v>
      </c>
      <c r="X38" s="85">
        <v>1</v>
      </c>
      <c r="Y38" s="85">
        <v>78</v>
      </c>
      <c r="Z38" s="88">
        <v>774690.29</v>
      </c>
      <c r="AA38" s="88">
        <v>6477512.3399999999</v>
      </c>
      <c r="AB38" s="93"/>
      <c r="AC38" s="90">
        <v>4405064</v>
      </c>
      <c r="AD38" s="85" t="s">
        <v>417</v>
      </c>
      <c r="AE38" s="85">
        <f>VLOOKUP(AC38,[3]Feuil1!$A$1:$W$2212,1,)</f>
        <v>4405064</v>
      </c>
      <c r="AF38" s="85" t="s">
        <v>230</v>
      </c>
      <c r="AG38" s="91" t="s">
        <v>409</v>
      </c>
      <c r="AH38" s="85"/>
    </row>
    <row r="39" spans="1:34" s="49" customFormat="1" x14ac:dyDescent="0.3">
      <c r="A39" s="84" t="s">
        <v>47</v>
      </c>
      <c r="B39" s="85" t="s">
        <v>48</v>
      </c>
      <c r="C39" s="86" t="s">
        <v>49</v>
      </c>
      <c r="D39" s="85" t="s">
        <v>55</v>
      </c>
      <c r="E39" s="85">
        <v>2</v>
      </c>
      <c r="F39" s="84" t="s">
        <v>51</v>
      </c>
      <c r="G39" s="127">
        <v>46191</v>
      </c>
      <c r="H39" s="85" t="s">
        <v>568</v>
      </c>
      <c r="I39" s="87" t="s">
        <v>355</v>
      </c>
      <c r="J39" s="85" t="s">
        <v>388</v>
      </c>
      <c r="K39" s="85">
        <v>1</v>
      </c>
      <c r="L39" s="85">
        <v>1</v>
      </c>
      <c r="M39" s="85">
        <v>1</v>
      </c>
      <c r="N39" s="85"/>
      <c r="O39" s="85"/>
      <c r="P39" s="85"/>
      <c r="Q39" s="85"/>
      <c r="R39" s="85">
        <v>1</v>
      </c>
      <c r="S39" s="85"/>
      <c r="T39" s="85"/>
      <c r="U39" s="85">
        <v>1</v>
      </c>
      <c r="V39" s="85"/>
      <c r="W39" s="85">
        <v>1</v>
      </c>
      <c r="X39" s="85">
        <v>1</v>
      </c>
      <c r="Y39" s="85">
        <v>78</v>
      </c>
      <c r="Z39" s="88">
        <v>774427.24</v>
      </c>
      <c r="AA39" s="88">
        <v>6477124.9199999999</v>
      </c>
      <c r="AB39" s="93"/>
      <c r="AC39" s="90">
        <v>4405065</v>
      </c>
      <c r="AD39" s="85" t="s">
        <v>417</v>
      </c>
      <c r="AE39" s="85">
        <f>VLOOKUP(AC39,[3]Feuil1!$A$1:$W$2212,1,)</f>
        <v>4405065</v>
      </c>
      <c r="AF39" s="85" t="s">
        <v>230</v>
      </c>
      <c r="AG39" s="91" t="s">
        <v>410</v>
      </c>
      <c r="AH39" s="85"/>
    </row>
    <row r="40" spans="1:34" x14ac:dyDescent="0.3">
      <c r="A40" s="84" t="s">
        <v>47</v>
      </c>
      <c r="B40" s="85" t="s">
        <v>48</v>
      </c>
      <c r="C40" s="86" t="s">
        <v>49</v>
      </c>
      <c r="D40" s="86" t="s">
        <v>690</v>
      </c>
      <c r="E40" s="85">
        <v>3</v>
      </c>
      <c r="F40" s="84" t="s">
        <v>399</v>
      </c>
      <c r="G40" s="127">
        <v>46191</v>
      </c>
      <c r="H40" s="85" t="s">
        <v>692</v>
      </c>
      <c r="I40" s="87" t="s">
        <v>355</v>
      </c>
      <c r="J40" s="85" t="s">
        <v>388</v>
      </c>
      <c r="K40" s="85">
        <v>1</v>
      </c>
      <c r="L40" s="85">
        <v>1</v>
      </c>
      <c r="M40" s="85">
        <v>1</v>
      </c>
      <c r="N40" s="85"/>
      <c r="O40" s="85"/>
      <c r="P40" s="85"/>
      <c r="Q40" s="85"/>
      <c r="R40" s="85">
        <v>1</v>
      </c>
      <c r="S40" s="85"/>
      <c r="T40" s="85"/>
      <c r="U40" s="85">
        <v>1</v>
      </c>
      <c r="V40" s="85"/>
      <c r="W40" s="85">
        <v>1</v>
      </c>
      <c r="X40" s="85">
        <v>1</v>
      </c>
      <c r="Y40" s="85">
        <v>78</v>
      </c>
      <c r="Z40" s="88">
        <v>772550.85</v>
      </c>
      <c r="AA40" s="88">
        <v>6475587.2599999998</v>
      </c>
      <c r="AB40" s="89">
        <v>28</v>
      </c>
      <c r="AC40" s="90">
        <f>VLOOKUP(AB40,[1]Prog_annuel_RSPP_2026_2008!$A$1:$B$154,2,)</f>
        <v>4003650</v>
      </c>
      <c r="AD40" s="91" t="s">
        <v>417</v>
      </c>
      <c r="AE40" s="85">
        <f>VLOOKUP(AC40,[3]Feuil1!$A$1:$W$2212,1,)</f>
        <v>4003650</v>
      </c>
      <c r="AF40" s="85" t="s">
        <v>230</v>
      </c>
      <c r="AG40" s="91" t="s">
        <v>430</v>
      </c>
      <c r="AH40" s="85"/>
    </row>
    <row r="41" spans="1:34" x14ac:dyDescent="0.3">
      <c r="A41" s="84" t="s">
        <v>47</v>
      </c>
      <c r="B41" s="85" t="s">
        <v>48</v>
      </c>
      <c r="C41" s="86" t="s">
        <v>49</v>
      </c>
      <c r="D41" s="85" t="s">
        <v>621</v>
      </c>
      <c r="E41" s="85">
        <v>4</v>
      </c>
      <c r="F41" s="84" t="s">
        <v>51</v>
      </c>
      <c r="G41" s="127">
        <v>46191</v>
      </c>
      <c r="H41" s="85" t="s">
        <v>569</v>
      </c>
      <c r="I41" s="87" t="s">
        <v>355</v>
      </c>
      <c r="J41" s="85" t="s">
        <v>388</v>
      </c>
      <c r="K41" s="85">
        <v>1</v>
      </c>
      <c r="L41" s="85">
        <v>1</v>
      </c>
      <c r="M41" s="85">
        <v>1</v>
      </c>
      <c r="N41" s="85"/>
      <c r="O41" s="85"/>
      <c r="P41" s="85"/>
      <c r="Q41" s="85"/>
      <c r="R41" s="85">
        <v>1</v>
      </c>
      <c r="S41" s="85"/>
      <c r="T41" s="85"/>
      <c r="U41" s="85">
        <v>1</v>
      </c>
      <c r="V41" s="85"/>
      <c r="W41" s="85">
        <v>1</v>
      </c>
      <c r="X41" s="85">
        <v>1</v>
      </c>
      <c r="Y41" s="85">
        <v>78</v>
      </c>
      <c r="Z41" s="88">
        <v>771409.45</v>
      </c>
      <c r="AA41" s="88">
        <v>6475185.3300000001</v>
      </c>
      <c r="AB41" s="89" t="s">
        <v>691</v>
      </c>
      <c r="AC41" s="90">
        <v>4003650</v>
      </c>
      <c r="AD41" s="91" t="s">
        <v>417</v>
      </c>
      <c r="AE41" s="85">
        <f>VLOOKUP(AC41,[3]Feuil1!$A$1:$W$2212,1,)</f>
        <v>4003650</v>
      </c>
      <c r="AF41" s="85" t="s">
        <v>230</v>
      </c>
      <c r="AG41" s="91" t="s">
        <v>431</v>
      </c>
      <c r="AH41" s="111"/>
    </row>
    <row r="42" spans="1:34" x14ac:dyDescent="0.3">
      <c r="A42" s="94" t="s">
        <v>108</v>
      </c>
      <c r="B42" s="95" t="s">
        <v>360</v>
      </c>
      <c r="C42" s="95" t="s">
        <v>361</v>
      </c>
      <c r="D42" s="95" t="s">
        <v>693</v>
      </c>
      <c r="E42" s="95">
        <v>1</v>
      </c>
      <c r="F42" s="94" t="s">
        <v>547</v>
      </c>
      <c r="G42" s="128">
        <v>46192</v>
      </c>
      <c r="H42" s="95" t="s">
        <v>475</v>
      </c>
      <c r="I42" s="97" t="s">
        <v>464</v>
      </c>
      <c r="J42" s="95" t="s">
        <v>389</v>
      </c>
      <c r="K42" s="95">
        <v>1</v>
      </c>
      <c r="L42" s="95">
        <v>1</v>
      </c>
      <c r="M42" s="95"/>
      <c r="N42" s="95"/>
      <c r="O42" s="95"/>
      <c r="P42" s="95"/>
      <c r="Q42" s="95"/>
      <c r="R42" s="95">
        <v>1</v>
      </c>
      <c r="S42" s="95"/>
      <c r="T42" s="95"/>
      <c r="U42" s="95"/>
      <c r="V42" s="95"/>
      <c r="W42" s="95">
        <v>1</v>
      </c>
      <c r="X42" s="95">
        <v>1</v>
      </c>
      <c r="Y42" s="95">
        <v>126</v>
      </c>
      <c r="Z42" s="98">
        <v>825684.3</v>
      </c>
      <c r="AA42" s="98">
        <v>6471622.3200000003</v>
      </c>
      <c r="AB42" s="102">
        <v>1039</v>
      </c>
      <c r="AC42" s="100">
        <f>VLOOKUP(AB42,[1]Prog_annuel_RSPP_2026_2008!$A$1:$B$154,2,)</f>
        <v>6830022</v>
      </c>
      <c r="AD42" s="101" t="s">
        <v>417</v>
      </c>
      <c r="AE42" s="95">
        <f>VLOOKUP(AC42,[3]Feuil1!$A$1:$W$2212,1,)</f>
        <v>6830022</v>
      </c>
      <c r="AF42" s="95" t="s">
        <v>230</v>
      </c>
      <c r="AG42" s="101" t="s">
        <v>362</v>
      </c>
      <c r="AH42" s="110"/>
    </row>
    <row r="43" spans="1:34" x14ac:dyDescent="0.3">
      <c r="A43" s="94" t="s">
        <v>108</v>
      </c>
      <c r="B43" s="95" t="s">
        <v>360</v>
      </c>
      <c r="C43" s="95" t="s">
        <v>444</v>
      </c>
      <c r="D43" s="97" t="s">
        <v>694</v>
      </c>
      <c r="E43" s="95">
        <v>2</v>
      </c>
      <c r="F43" s="94" t="s">
        <v>547</v>
      </c>
      <c r="G43" s="128">
        <v>46192</v>
      </c>
      <c r="H43" s="95" t="s">
        <v>695</v>
      </c>
      <c r="I43" s="97" t="s">
        <v>464</v>
      </c>
      <c r="J43" s="95" t="s">
        <v>389</v>
      </c>
      <c r="K43" s="95">
        <v>1</v>
      </c>
      <c r="L43" s="95">
        <v>1</v>
      </c>
      <c r="M43" s="95"/>
      <c r="N43" s="95"/>
      <c r="O43" s="95"/>
      <c r="P43" s="95"/>
      <c r="Q43" s="95"/>
      <c r="R43" s="95">
        <v>1</v>
      </c>
      <c r="S43" s="95"/>
      <c r="T43" s="95"/>
      <c r="U43" s="95"/>
      <c r="V43" s="95"/>
      <c r="W43" s="95">
        <v>1</v>
      </c>
      <c r="X43" s="95">
        <v>1</v>
      </c>
      <c r="Y43" s="95">
        <v>126</v>
      </c>
      <c r="Z43" s="98">
        <v>825684.3</v>
      </c>
      <c r="AA43" s="98">
        <v>6471622.3200000003</v>
      </c>
      <c r="AB43" s="99"/>
      <c r="AC43" s="100" t="s">
        <v>594</v>
      </c>
      <c r="AD43" s="101" t="s">
        <v>417</v>
      </c>
      <c r="AE43" s="95" t="e">
        <f>VLOOKUP(AC43,[3]Feuil1!$A$1:$W$2212,1,)</f>
        <v>#N/A</v>
      </c>
      <c r="AF43" s="95" t="s">
        <v>470</v>
      </c>
      <c r="AG43" s="101" t="s">
        <v>362</v>
      </c>
      <c r="AH43" s="170"/>
    </row>
    <row r="44" spans="1:34" s="49" customFormat="1" x14ac:dyDescent="0.3">
      <c r="A44" s="103" t="s">
        <v>104</v>
      </c>
      <c r="B44" s="83" t="s">
        <v>105</v>
      </c>
      <c r="C44" s="83" t="s">
        <v>105</v>
      </c>
      <c r="D44" s="104" t="s">
        <v>105</v>
      </c>
      <c r="E44" s="83">
        <v>1</v>
      </c>
      <c r="F44" s="103" t="s">
        <v>494</v>
      </c>
      <c r="G44" s="129">
        <v>46195</v>
      </c>
      <c r="H44" s="83" t="s">
        <v>484</v>
      </c>
      <c r="I44" s="105"/>
      <c r="J44" s="83"/>
      <c r="K44" s="83">
        <v>1</v>
      </c>
      <c r="L44" s="83">
        <v>1</v>
      </c>
      <c r="M44" s="83"/>
      <c r="N44" s="83"/>
      <c r="O44" s="83"/>
      <c r="P44" s="83"/>
      <c r="Q44" s="83"/>
      <c r="R44" s="83">
        <v>1</v>
      </c>
      <c r="S44" s="83"/>
      <c r="T44" s="83"/>
      <c r="U44" s="83"/>
      <c r="V44" s="83"/>
      <c r="W44" s="83">
        <v>1</v>
      </c>
      <c r="X44" s="83">
        <v>1</v>
      </c>
      <c r="Y44" s="83"/>
      <c r="Z44" s="106"/>
      <c r="AA44" s="106"/>
      <c r="AB44" s="107"/>
      <c r="AC44" s="108" t="e">
        <f>VLOOKUP(AB44,[1]Prog_annuel_RSPP_2026_2008!$A$1:$B$154,2,)</f>
        <v>#N/A</v>
      </c>
      <c r="AD44" s="109" t="s">
        <v>418</v>
      </c>
      <c r="AE44" s="83" t="e">
        <f>VLOOKUP(AC44,[3]Feuil1!$A$1:$W$2212,1,)</f>
        <v>#N/A</v>
      </c>
      <c r="AF44" s="83" t="s">
        <v>230</v>
      </c>
      <c r="AG44" s="109"/>
      <c r="AH44" s="83"/>
    </row>
    <row r="45" spans="1:34" s="49" customFormat="1" x14ac:dyDescent="0.3">
      <c r="A45" s="84" t="s">
        <v>67</v>
      </c>
      <c r="B45" s="85" t="s">
        <v>68</v>
      </c>
      <c r="C45" s="85" t="s">
        <v>69</v>
      </c>
      <c r="D45" s="86" t="s">
        <v>696</v>
      </c>
      <c r="E45" s="85">
        <v>1</v>
      </c>
      <c r="F45" s="84" t="s">
        <v>399</v>
      </c>
      <c r="G45" s="127">
        <v>46196</v>
      </c>
      <c r="H45" s="85" t="s">
        <v>699</v>
      </c>
      <c r="I45" s="87" t="s">
        <v>462</v>
      </c>
      <c r="J45" s="85" t="s">
        <v>391</v>
      </c>
      <c r="K45" s="85">
        <v>1</v>
      </c>
      <c r="L45" s="85">
        <v>1</v>
      </c>
      <c r="M45" s="85"/>
      <c r="N45" s="85"/>
      <c r="O45" s="85">
        <v>1</v>
      </c>
      <c r="P45" s="85"/>
      <c r="Q45" s="85">
        <v>1</v>
      </c>
      <c r="R45" s="85">
        <v>1</v>
      </c>
      <c r="S45" s="85"/>
      <c r="T45" s="85"/>
      <c r="U45" s="85"/>
      <c r="V45" s="85"/>
      <c r="W45" s="85">
        <v>1</v>
      </c>
      <c r="X45" s="85">
        <v>1</v>
      </c>
      <c r="Y45" s="85">
        <v>100</v>
      </c>
      <c r="Z45" s="88">
        <v>813454.26</v>
      </c>
      <c r="AA45" s="88">
        <v>6500237.2000000002</v>
      </c>
      <c r="AB45" s="89">
        <v>128</v>
      </c>
      <c r="AC45" s="90">
        <f>VLOOKUP(AB45,[1]Prog_annuel_RSPP_2026_2008!$A$1:$B$154,2,)</f>
        <v>4406002</v>
      </c>
      <c r="AD45" s="91" t="s">
        <v>417</v>
      </c>
      <c r="AE45" s="85">
        <f>VLOOKUP(AC45,[3]Feuil1!$A$1:$W$2212,1,)</f>
        <v>4406002</v>
      </c>
      <c r="AF45" s="85" t="s">
        <v>230</v>
      </c>
      <c r="AG45" s="91">
        <v>4420247</v>
      </c>
      <c r="AH45" s="85"/>
    </row>
    <row r="46" spans="1:34" x14ac:dyDescent="0.3">
      <c r="A46" s="84" t="s">
        <v>67</v>
      </c>
      <c r="B46" s="85" t="s">
        <v>75</v>
      </c>
      <c r="C46" s="85" t="s">
        <v>457</v>
      </c>
      <c r="D46" s="86" t="s">
        <v>697</v>
      </c>
      <c r="E46" s="85">
        <v>2</v>
      </c>
      <c r="F46" s="84" t="s">
        <v>399</v>
      </c>
      <c r="G46" s="127">
        <v>46196</v>
      </c>
      <c r="H46" s="85" t="s">
        <v>533</v>
      </c>
      <c r="I46" s="87" t="s">
        <v>462</v>
      </c>
      <c r="J46" s="85" t="s">
        <v>391</v>
      </c>
      <c r="K46" s="85">
        <v>1</v>
      </c>
      <c r="L46" s="85">
        <v>1</v>
      </c>
      <c r="M46" s="85"/>
      <c r="N46" s="85"/>
      <c r="O46" s="85">
        <v>1</v>
      </c>
      <c r="P46" s="85"/>
      <c r="Q46" s="85">
        <v>1</v>
      </c>
      <c r="R46" s="85">
        <v>1</v>
      </c>
      <c r="S46" s="85"/>
      <c r="T46" s="85"/>
      <c r="U46" s="85"/>
      <c r="V46" s="85"/>
      <c r="W46" s="85">
        <v>1</v>
      </c>
      <c r="X46" s="85">
        <v>1</v>
      </c>
      <c r="Y46" s="85">
        <v>100</v>
      </c>
      <c r="Z46" s="88">
        <v>811632</v>
      </c>
      <c r="AA46" s="88">
        <v>6503632</v>
      </c>
      <c r="AB46" s="89">
        <v>130</v>
      </c>
      <c r="AC46" s="90">
        <f>VLOOKUP(AB46,[1]Prog_annuel_RSPP_2026_2008!$A$1:$B$154,2,)</f>
        <v>4406004</v>
      </c>
      <c r="AD46" s="91" t="s">
        <v>417</v>
      </c>
      <c r="AE46" s="85">
        <f>VLOOKUP(AC46,[3]Feuil1!$A$1:$W$2212,1,)</f>
        <v>4406004</v>
      </c>
      <c r="AF46" s="85" t="s">
        <v>230</v>
      </c>
      <c r="AG46" s="91"/>
      <c r="AH46" s="85"/>
    </row>
    <row r="47" spans="1:34" x14ac:dyDescent="0.3">
      <c r="A47" s="84" t="s">
        <v>67</v>
      </c>
      <c r="B47" s="85" t="s">
        <v>75</v>
      </c>
      <c r="C47" s="86" t="s">
        <v>453</v>
      </c>
      <c r="D47" s="86" t="s">
        <v>698</v>
      </c>
      <c r="E47" s="85">
        <v>3</v>
      </c>
      <c r="F47" s="84" t="s">
        <v>399</v>
      </c>
      <c r="G47" s="127">
        <v>46196</v>
      </c>
      <c r="H47" s="85" t="s">
        <v>534</v>
      </c>
      <c r="I47" s="87" t="s">
        <v>535</v>
      </c>
      <c r="J47" s="85" t="s">
        <v>391</v>
      </c>
      <c r="K47" s="85">
        <v>1</v>
      </c>
      <c r="L47" s="85">
        <v>1</v>
      </c>
      <c r="M47" s="85"/>
      <c r="N47" s="85"/>
      <c r="O47" s="85">
        <v>1</v>
      </c>
      <c r="P47" s="85"/>
      <c r="Q47" s="85">
        <v>1</v>
      </c>
      <c r="R47" s="85">
        <v>1</v>
      </c>
      <c r="S47" s="85"/>
      <c r="T47" s="85"/>
      <c r="U47" s="85"/>
      <c r="V47" s="85"/>
      <c r="W47" s="85">
        <v>1</v>
      </c>
      <c r="X47" s="85">
        <v>1</v>
      </c>
      <c r="Y47" s="85">
        <v>100</v>
      </c>
      <c r="Z47" s="88">
        <v>803493</v>
      </c>
      <c r="AA47" s="88">
        <v>6499509</v>
      </c>
      <c r="AB47" s="89">
        <v>131</v>
      </c>
      <c r="AC47" s="90">
        <f>VLOOKUP(AB47,[1]Prog_annuel_RSPP_2026_2008!$A$1:$B$154,2,)</f>
        <v>4009100</v>
      </c>
      <c r="AD47" s="91" t="s">
        <v>417</v>
      </c>
      <c r="AE47" s="85">
        <f>VLOOKUP(AC47,[3]Feuil1!$A$1:$W$2212,1,)</f>
        <v>4009100</v>
      </c>
      <c r="AF47" s="85" t="s">
        <v>230</v>
      </c>
      <c r="AG47" s="91"/>
      <c r="AH47" s="85"/>
    </row>
    <row r="48" spans="1:34" x14ac:dyDescent="0.3">
      <c r="A48" s="94" t="s">
        <v>94</v>
      </c>
      <c r="B48" s="95" t="s">
        <v>95</v>
      </c>
      <c r="C48" s="95" t="s">
        <v>96</v>
      </c>
      <c r="D48" s="96" t="s">
        <v>700</v>
      </c>
      <c r="E48" s="95">
        <v>1</v>
      </c>
      <c r="F48" s="94" t="s">
        <v>399</v>
      </c>
      <c r="G48" s="128">
        <v>46197</v>
      </c>
      <c r="H48" s="95" t="s">
        <v>384</v>
      </c>
      <c r="I48" s="97" t="s">
        <v>354</v>
      </c>
      <c r="J48" s="95" t="s">
        <v>389</v>
      </c>
      <c r="K48" s="95">
        <v>1</v>
      </c>
      <c r="L48" s="95">
        <v>1</v>
      </c>
      <c r="M48" s="95"/>
      <c r="N48" s="95"/>
      <c r="O48" s="95"/>
      <c r="P48" s="95">
        <v>1</v>
      </c>
      <c r="Q48" s="95"/>
      <c r="R48" s="95">
        <v>1</v>
      </c>
      <c r="S48" s="95"/>
      <c r="T48" s="95"/>
      <c r="U48" s="95"/>
      <c r="V48" s="95"/>
      <c r="W48" s="95">
        <v>1</v>
      </c>
      <c r="X48" s="95">
        <v>1</v>
      </c>
      <c r="Y48" s="95">
        <v>142</v>
      </c>
      <c r="Z48" s="98">
        <v>834315</v>
      </c>
      <c r="AA48" s="98">
        <v>6480898</v>
      </c>
      <c r="AB48" s="102">
        <v>138</v>
      </c>
      <c r="AC48" s="100">
        <f>VLOOKUP(AB48,[1]Prog_annuel_RSPP_2026_2008!$A$1:$B$154,2,)</f>
        <v>6850130</v>
      </c>
      <c r="AD48" s="101" t="s">
        <v>417</v>
      </c>
      <c r="AE48" s="95">
        <f>VLOOKUP(AC48,[3]Feuil1!$A$1:$W$2212,1,)</f>
        <v>6850130</v>
      </c>
      <c r="AF48" s="95" t="s">
        <v>230</v>
      </c>
      <c r="AG48" s="101">
        <v>6420042</v>
      </c>
      <c r="AH48" s="110"/>
    </row>
    <row r="49" spans="1:34" s="49" customFormat="1" x14ac:dyDescent="0.3">
      <c r="A49" s="94" t="s">
        <v>94</v>
      </c>
      <c r="B49" s="95" t="s">
        <v>98</v>
      </c>
      <c r="C49" s="95" t="s">
        <v>96</v>
      </c>
      <c r="D49" s="95" t="s">
        <v>701</v>
      </c>
      <c r="E49" s="95">
        <v>2</v>
      </c>
      <c r="F49" s="94" t="s">
        <v>547</v>
      </c>
      <c r="G49" s="128">
        <v>46197</v>
      </c>
      <c r="H49" s="95" t="s">
        <v>570</v>
      </c>
      <c r="I49" s="97" t="s">
        <v>354</v>
      </c>
      <c r="J49" s="95" t="s">
        <v>389</v>
      </c>
      <c r="K49" s="95">
        <v>1</v>
      </c>
      <c r="L49" s="95">
        <v>1</v>
      </c>
      <c r="M49" s="95"/>
      <c r="N49" s="95"/>
      <c r="O49" s="95"/>
      <c r="P49" s="95">
        <v>1</v>
      </c>
      <c r="Q49" s="95"/>
      <c r="R49" s="95">
        <v>1</v>
      </c>
      <c r="S49" s="95"/>
      <c r="T49" s="95"/>
      <c r="U49" s="95"/>
      <c r="V49" s="95"/>
      <c r="W49" s="95">
        <v>1</v>
      </c>
      <c r="X49" s="95">
        <v>1</v>
      </c>
      <c r="Y49" s="95">
        <v>142</v>
      </c>
      <c r="Z49" s="98">
        <v>834150</v>
      </c>
      <c r="AA49" s="98">
        <v>6480963</v>
      </c>
      <c r="AB49" s="102">
        <v>1042</v>
      </c>
      <c r="AC49" s="100">
        <f>VLOOKUP(AB49,[1]Prog_annuel_RSPP_2026_2008!$A$1:$B$154,2,)</f>
        <v>6821175</v>
      </c>
      <c r="AD49" s="101" t="s">
        <v>417</v>
      </c>
      <c r="AE49" s="95">
        <f>VLOOKUP(AC49,[3]Feuil1!$A$1:$W$2212,1,)</f>
        <v>6821175</v>
      </c>
      <c r="AF49" s="95" t="s">
        <v>230</v>
      </c>
      <c r="AG49" s="101" t="s">
        <v>459</v>
      </c>
      <c r="AH49" s="110"/>
    </row>
    <row r="50" spans="1:34" s="49" customFormat="1" x14ac:dyDescent="0.3">
      <c r="A50" s="94" t="s">
        <v>94</v>
      </c>
      <c r="B50" s="95" t="s">
        <v>95</v>
      </c>
      <c r="C50" s="95" t="s">
        <v>96</v>
      </c>
      <c r="D50" s="95" t="s">
        <v>514</v>
      </c>
      <c r="E50" s="95">
        <v>3</v>
      </c>
      <c r="F50" s="94" t="s">
        <v>547</v>
      </c>
      <c r="G50" s="128">
        <v>46197</v>
      </c>
      <c r="H50" s="95" t="s">
        <v>571</v>
      </c>
      <c r="I50" s="97" t="s">
        <v>354</v>
      </c>
      <c r="J50" s="95" t="s">
        <v>389</v>
      </c>
      <c r="K50" s="95">
        <v>1</v>
      </c>
      <c r="L50" s="95">
        <v>1</v>
      </c>
      <c r="M50" s="95"/>
      <c r="N50" s="95"/>
      <c r="O50" s="95"/>
      <c r="P50" s="95">
        <v>1</v>
      </c>
      <c r="Q50" s="95"/>
      <c r="R50" s="95">
        <v>1</v>
      </c>
      <c r="S50" s="95"/>
      <c r="T50" s="95"/>
      <c r="U50" s="95"/>
      <c r="V50" s="95"/>
      <c r="W50" s="95">
        <v>1</v>
      </c>
      <c r="X50" s="95">
        <v>1</v>
      </c>
      <c r="Y50" s="95">
        <v>142</v>
      </c>
      <c r="Z50" s="98">
        <v>834127.72</v>
      </c>
      <c r="AA50" s="98">
        <v>6481006.8300000001</v>
      </c>
      <c r="AB50" s="99"/>
      <c r="AC50" s="100">
        <v>6821165</v>
      </c>
      <c r="AD50" s="101" t="s">
        <v>417</v>
      </c>
      <c r="AE50" s="95">
        <f>VLOOKUP(AC50,[3]Feuil1!$A$1:$W$2212,1,)</f>
        <v>6821165</v>
      </c>
      <c r="AF50" s="95" t="s">
        <v>230</v>
      </c>
      <c r="AG50" s="101" t="s">
        <v>423</v>
      </c>
      <c r="AH50" s="110"/>
    </row>
    <row r="51" spans="1:34" s="49" customFormat="1" x14ac:dyDescent="0.3">
      <c r="A51" s="94" t="s">
        <v>94</v>
      </c>
      <c r="B51" s="95" t="s">
        <v>100</v>
      </c>
      <c r="C51" s="95" t="s">
        <v>101</v>
      </c>
      <c r="D51" s="96" t="s">
        <v>702</v>
      </c>
      <c r="E51" s="95">
        <v>4</v>
      </c>
      <c r="F51" s="94" t="s">
        <v>399</v>
      </c>
      <c r="G51" s="128">
        <v>46197</v>
      </c>
      <c r="H51" s="95" t="s">
        <v>572</v>
      </c>
      <c r="I51" s="97" t="s">
        <v>354</v>
      </c>
      <c r="J51" s="95" t="s">
        <v>389</v>
      </c>
      <c r="K51" s="95">
        <v>1</v>
      </c>
      <c r="L51" s="95">
        <v>1</v>
      </c>
      <c r="M51" s="95"/>
      <c r="N51" s="95"/>
      <c r="O51" s="95"/>
      <c r="P51" s="95">
        <v>1</v>
      </c>
      <c r="Q51" s="95"/>
      <c r="R51" s="95">
        <v>1</v>
      </c>
      <c r="S51" s="95"/>
      <c r="T51" s="95"/>
      <c r="U51" s="95"/>
      <c r="V51" s="95"/>
      <c r="W51" s="95">
        <v>1</v>
      </c>
      <c r="X51" s="95">
        <v>1</v>
      </c>
      <c r="Y51" s="95">
        <v>142</v>
      </c>
      <c r="Z51" s="98">
        <v>828712.78</v>
      </c>
      <c r="AA51" s="98">
        <v>6481375.71</v>
      </c>
      <c r="AB51" s="102">
        <v>61</v>
      </c>
      <c r="AC51" s="100">
        <f>VLOOKUP(AB51,[1]Prog_annuel_RSPP_2026_2008!$A$1:$B$154,2,)</f>
        <v>6820167</v>
      </c>
      <c r="AD51" s="101" t="s">
        <v>417</v>
      </c>
      <c r="AE51" s="95">
        <f>VLOOKUP(AC51,[3]Feuil1!$A$1:$W$2212,1,)</f>
        <v>6820167</v>
      </c>
      <c r="AF51" s="95" t="s">
        <v>230</v>
      </c>
      <c r="AG51" s="101">
        <v>6420037</v>
      </c>
      <c r="AH51" s="110"/>
    </row>
    <row r="52" spans="1:34" s="49" customFormat="1" x14ac:dyDescent="0.3">
      <c r="A52" s="84" t="s">
        <v>79</v>
      </c>
      <c r="B52" s="85" t="s">
        <v>80</v>
      </c>
      <c r="C52" s="85" t="s">
        <v>81</v>
      </c>
      <c r="D52" s="86" t="s">
        <v>703</v>
      </c>
      <c r="E52" s="85">
        <v>1</v>
      </c>
      <c r="F52" s="84" t="s">
        <v>399</v>
      </c>
      <c r="G52" s="127">
        <v>46198</v>
      </c>
      <c r="H52" s="85" t="s">
        <v>573</v>
      </c>
      <c r="I52" s="87" t="s">
        <v>84</v>
      </c>
      <c r="J52" s="85" t="s">
        <v>388</v>
      </c>
      <c r="K52" s="85">
        <v>1</v>
      </c>
      <c r="L52" s="85">
        <v>1</v>
      </c>
      <c r="M52" s="85">
        <v>1</v>
      </c>
      <c r="N52" s="85"/>
      <c r="O52" s="85"/>
      <c r="P52" s="85"/>
      <c r="Q52" s="85"/>
      <c r="R52" s="85">
        <v>1</v>
      </c>
      <c r="S52" s="85"/>
      <c r="T52" s="85"/>
      <c r="U52" s="85"/>
      <c r="V52" s="85"/>
      <c r="W52" s="85">
        <v>1</v>
      </c>
      <c r="X52" s="85">
        <v>1</v>
      </c>
      <c r="Y52" s="85">
        <v>102</v>
      </c>
      <c r="Z52" s="88">
        <v>811415.74</v>
      </c>
      <c r="AA52" s="88">
        <v>6471455.2400000002</v>
      </c>
      <c r="AB52" s="89">
        <v>1035</v>
      </c>
      <c r="AC52" s="90" t="str">
        <f>VLOOKUP(AB52,[1]Prog_annuel_RSPP_2026_2008!$A$1:$B$154,2,)</f>
        <v>04405057</v>
      </c>
      <c r="AD52" s="91" t="s">
        <v>417</v>
      </c>
      <c r="AE52" s="85" t="e">
        <f>VLOOKUP(AC52,[3]Feuil1!$A$1:$W$2212,1,)</f>
        <v>#N/A</v>
      </c>
      <c r="AF52" s="85" t="s">
        <v>230</v>
      </c>
      <c r="AG52" s="91">
        <v>4420028</v>
      </c>
      <c r="AH52" s="85"/>
    </row>
    <row r="53" spans="1:34" x14ac:dyDescent="0.3">
      <c r="A53" s="84" t="s">
        <v>79</v>
      </c>
      <c r="B53" s="85" t="s">
        <v>80</v>
      </c>
      <c r="C53" s="85" t="s">
        <v>86</v>
      </c>
      <c r="D53" s="86" t="s">
        <v>704</v>
      </c>
      <c r="E53" s="85">
        <v>2</v>
      </c>
      <c r="F53" s="84" t="s">
        <v>399</v>
      </c>
      <c r="G53" s="127">
        <v>46198</v>
      </c>
      <c r="H53" s="85" t="s">
        <v>574</v>
      </c>
      <c r="I53" s="87" t="s">
        <v>84</v>
      </c>
      <c r="J53" s="85" t="s">
        <v>388</v>
      </c>
      <c r="K53" s="85">
        <v>1</v>
      </c>
      <c r="L53" s="85">
        <v>1</v>
      </c>
      <c r="M53" s="85">
        <v>1</v>
      </c>
      <c r="N53" s="85"/>
      <c r="O53" s="85"/>
      <c r="P53" s="85"/>
      <c r="Q53" s="85"/>
      <c r="R53" s="85">
        <v>1</v>
      </c>
      <c r="S53" s="85"/>
      <c r="T53" s="85"/>
      <c r="U53" s="85"/>
      <c r="V53" s="85"/>
      <c r="W53" s="85">
        <v>1</v>
      </c>
      <c r="X53" s="85">
        <v>1</v>
      </c>
      <c r="Y53" s="85">
        <v>102</v>
      </c>
      <c r="Z53" s="88">
        <v>807690.47</v>
      </c>
      <c r="AA53" s="88">
        <v>6468679.5300000003</v>
      </c>
      <c r="AB53" s="89">
        <v>60</v>
      </c>
      <c r="AC53" s="90">
        <f>VLOOKUP(AB53,[1]Prog_annuel_RSPP_2026_2008!$A$1:$B$154,2,)</f>
        <v>4004520</v>
      </c>
      <c r="AD53" s="91" t="s">
        <v>417</v>
      </c>
      <c r="AE53" s="85">
        <f>VLOOKUP(AC53,[3]Feuil1!$A$1:$W$2212,1,)</f>
        <v>4004520</v>
      </c>
      <c r="AF53" s="85" t="s">
        <v>230</v>
      </c>
      <c r="AG53" s="91">
        <v>4420286</v>
      </c>
      <c r="AH53" s="85"/>
    </row>
    <row r="54" spans="1:34" x14ac:dyDescent="0.3">
      <c r="A54" s="94" t="s">
        <v>42</v>
      </c>
      <c r="B54" s="95" t="s">
        <v>43</v>
      </c>
      <c r="C54" s="95" t="s">
        <v>44</v>
      </c>
      <c r="D54" s="96" t="s">
        <v>705</v>
      </c>
      <c r="E54" s="95">
        <v>1</v>
      </c>
      <c r="F54" s="94" t="s">
        <v>399</v>
      </c>
      <c r="G54" s="128">
        <v>46199</v>
      </c>
      <c r="H54" s="95" t="s">
        <v>379</v>
      </c>
      <c r="I54" s="97" t="s">
        <v>353</v>
      </c>
      <c r="J54" s="95" t="s">
        <v>477</v>
      </c>
      <c r="K54" s="95">
        <v>1</v>
      </c>
      <c r="L54" s="95">
        <v>1</v>
      </c>
      <c r="M54" s="95"/>
      <c r="N54" s="95"/>
      <c r="O54" s="95"/>
      <c r="P54" s="95"/>
      <c r="Q54" s="95"/>
      <c r="R54" s="95">
        <v>1</v>
      </c>
      <c r="S54" s="95"/>
      <c r="T54" s="95"/>
      <c r="U54" s="95"/>
      <c r="V54" s="95"/>
      <c r="W54" s="95">
        <v>1</v>
      </c>
      <c r="X54" s="95">
        <v>1</v>
      </c>
      <c r="Y54" s="95">
        <v>150</v>
      </c>
      <c r="Z54" s="98">
        <v>770155.1</v>
      </c>
      <c r="AA54" s="98">
        <v>6542247.0599999996</v>
      </c>
      <c r="AB54" s="102">
        <v>108</v>
      </c>
      <c r="AC54" s="100">
        <f>VLOOKUP(AB54,[1]Prog_annuel_RSPP_2026_2008!$A$1:$B$154,2,)</f>
        <v>4408002</v>
      </c>
      <c r="AD54" s="101" t="s">
        <v>417</v>
      </c>
      <c r="AE54" s="95">
        <f>VLOOKUP(AC54,[3]Feuil1!$A$1:$W$2212,1,)</f>
        <v>4408002</v>
      </c>
      <c r="AF54" s="95" t="s">
        <v>230</v>
      </c>
      <c r="AG54" s="101" t="s">
        <v>426</v>
      </c>
      <c r="AH54" s="110"/>
    </row>
    <row r="55" spans="1:34" s="49" customFormat="1" x14ac:dyDescent="0.3">
      <c r="A55" s="102" t="s">
        <v>42</v>
      </c>
      <c r="B55" s="99" t="s">
        <v>43</v>
      </c>
      <c r="C55" s="99" t="s">
        <v>44</v>
      </c>
      <c r="D55" s="99" t="s">
        <v>349</v>
      </c>
      <c r="E55" s="99">
        <v>2</v>
      </c>
      <c r="F55" s="183" t="s">
        <v>382</v>
      </c>
      <c r="G55" s="128">
        <v>46199</v>
      </c>
      <c r="H55" s="95" t="s">
        <v>575</v>
      </c>
      <c r="I55" s="97" t="s">
        <v>353</v>
      </c>
      <c r="J55" s="95" t="s">
        <v>477</v>
      </c>
      <c r="K55" s="95">
        <v>1</v>
      </c>
      <c r="L55" s="95">
        <v>1</v>
      </c>
      <c r="M55" s="95"/>
      <c r="N55" s="95"/>
      <c r="O55" s="95"/>
      <c r="P55" s="95"/>
      <c r="Q55" s="95"/>
      <c r="R55" s="95">
        <v>1</v>
      </c>
      <c r="S55" s="95"/>
      <c r="T55" s="95"/>
      <c r="U55" s="95"/>
      <c r="V55" s="95"/>
      <c r="W55" s="95">
        <v>1</v>
      </c>
      <c r="X55" s="95">
        <v>1</v>
      </c>
      <c r="Y55" s="95">
        <v>150</v>
      </c>
      <c r="Z55" s="98">
        <v>771046.98</v>
      </c>
      <c r="AA55" s="98">
        <v>6540439.04</v>
      </c>
      <c r="AB55" s="99"/>
      <c r="AC55" s="100">
        <v>4408008</v>
      </c>
      <c r="AD55" s="101" t="s">
        <v>417</v>
      </c>
      <c r="AE55" s="95">
        <f>VLOOKUP(AC55,[3]Feuil1!$A$1:$W$2212,1,)</f>
        <v>4408008</v>
      </c>
      <c r="AF55" s="95" t="s">
        <v>230</v>
      </c>
      <c r="AG55" s="101" t="s">
        <v>443</v>
      </c>
      <c r="AH55" s="110"/>
    </row>
    <row r="56" spans="1:34" s="49" customFormat="1" x14ac:dyDescent="0.3">
      <c r="A56" s="103" t="s">
        <v>104</v>
      </c>
      <c r="B56" s="83" t="s">
        <v>105</v>
      </c>
      <c r="C56" s="83" t="s">
        <v>105</v>
      </c>
      <c r="D56" s="104" t="s">
        <v>105</v>
      </c>
      <c r="E56" s="83">
        <v>1</v>
      </c>
      <c r="F56" s="103" t="s">
        <v>494</v>
      </c>
      <c r="G56" s="129">
        <v>46202</v>
      </c>
      <c r="H56" s="83" t="s">
        <v>484</v>
      </c>
      <c r="I56" s="105"/>
      <c r="J56" s="83"/>
      <c r="K56" s="83">
        <v>1</v>
      </c>
      <c r="L56" s="83">
        <v>1</v>
      </c>
      <c r="M56" s="83"/>
      <c r="N56" s="83"/>
      <c r="O56" s="83"/>
      <c r="P56" s="83"/>
      <c r="Q56" s="83"/>
      <c r="R56" s="83">
        <v>1</v>
      </c>
      <c r="S56" s="83"/>
      <c r="T56" s="83"/>
      <c r="U56" s="83"/>
      <c r="V56" s="83"/>
      <c r="W56" s="83">
        <v>1</v>
      </c>
      <c r="X56" s="83">
        <v>1</v>
      </c>
      <c r="Y56" s="83"/>
      <c r="Z56" s="106"/>
      <c r="AA56" s="106"/>
      <c r="AB56" s="107"/>
      <c r="AC56" s="108" t="e">
        <f>VLOOKUP(AB56,[1]Prog_annuel_RSPP_2026_2008!$A$1:$B$154,2,)</f>
        <v>#N/A</v>
      </c>
      <c r="AD56" s="109" t="s">
        <v>418</v>
      </c>
      <c r="AE56" s="83" t="e">
        <f>VLOOKUP(AC56,[3]Feuil1!$A$1:$W$2212,1,)</f>
        <v>#N/A</v>
      </c>
      <c r="AF56" s="83" t="s">
        <v>230</v>
      </c>
      <c r="AG56" s="109"/>
      <c r="AH56" s="83"/>
    </row>
    <row r="57" spans="1:34" x14ac:dyDescent="0.3">
      <c r="A57" s="89" t="s">
        <v>60</v>
      </c>
      <c r="B57" s="93" t="s">
        <v>61</v>
      </c>
      <c r="C57" s="93" t="s">
        <v>335</v>
      </c>
      <c r="D57" s="93" t="s">
        <v>329</v>
      </c>
      <c r="E57" s="93">
        <v>2</v>
      </c>
      <c r="F57" s="89" t="s">
        <v>23</v>
      </c>
      <c r="G57" s="127">
        <v>46203</v>
      </c>
      <c r="H57" s="85" t="s">
        <v>542</v>
      </c>
      <c r="I57" s="87" t="s">
        <v>65</v>
      </c>
      <c r="J57" s="85" t="s">
        <v>392</v>
      </c>
      <c r="K57" s="85">
        <v>1</v>
      </c>
      <c r="L57" s="85">
        <v>1</v>
      </c>
      <c r="M57" s="85"/>
      <c r="N57" s="85">
        <v>1</v>
      </c>
      <c r="O57" s="85">
        <v>1</v>
      </c>
      <c r="P57" s="85"/>
      <c r="Q57" s="85"/>
      <c r="R57" s="85">
        <v>1</v>
      </c>
      <c r="S57" s="85"/>
      <c r="T57" s="85"/>
      <c r="U57" s="85"/>
      <c r="V57" s="85"/>
      <c r="W57" s="85">
        <v>1</v>
      </c>
      <c r="X57" s="85">
        <v>1</v>
      </c>
      <c r="Y57" s="85">
        <v>136</v>
      </c>
      <c r="Z57" s="88">
        <v>823767.09</v>
      </c>
      <c r="AA57" s="88">
        <v>6484525.1299999999</v>
      </c>
      <c r="AB57" s="93"/>
      <c r="AC57" s="90">
        <v>6820149</v>
      </c>
      <c r="AD57" s="91" t="s">
        <v>417</v>
      </c>
      <c r="AE57" s="85">
        <f>VLOOKUP(AC57,[3]Feuil1!$A$1:$W$2212,1,)</f>
        <v>6820149</v>
      </c>
      <c r="AF57" s="85" t="s">
        <v>230</v>
      </c>
      <c r="AG57" s="91" t="s">
        <v>422</v>
      </c>
      <c r="AH57" s="85"/>
    </row>
    <row r="58" spans="1:34" x14ac:dyDescent="0.3">
      <c r="A58" s="84" t="s">
        <v>60</v>
      </c>
      <c r="B58" s="85" t="s">
        <v>61</v>
      </c>
      <c r="C58" s="85" t="s">
        <v>335</v>
      </c>
      <c r="D58" s="85" t="s">
        <v>706</v>
      </c>
      <c r="E58" s="85">
        <v>3</v>
      </c>
      <c r="F58" s="84" t="s">
        <v>399</v>
      </c>
      <c r="G58" s="127">
        <v>46203</v>
      </c>
      <c r="H58" s="85" t="s">
        <v>576</v>
      </c>
      <c r="I58" s="87" t="s">
        <v>65</v>
      </c>
      <c r="J58" s="85" t="s">
        <v>392</v>
      </c>
      <c r="K58" s="85">
        <v>1</v>
      </c>
      <c r="L58" s="85">
        <v>1</v>
      </c>
      <c r="M58" s="85"/>
      <c r="N58" s="85">
        <v>1</v>
      </c>
      <c r="O58" s="85">
        <v>1</v>
      </c>
      <c r="P58" s="85"/>
      <c r="Q58" s="85"/>
      <c r="R58" s="85">
        <v>1</v>
      </c>
      <c r="S58" s="85"/>
      <c r="T58" s="85"/>
      <c r="U58" s="85"/>
      <c r="V58" s="85"/>
      <c r="W58" s="85">
        <v>1</v>
      </c>
      <c r="X58" s="85">
        <v>1</v>
      </c>
      <c r="Y58" s="85">
        <v>136</v>
      </c>
      <c r="Z58" s="88">
        <v>823733.95</v>
      </c>
      <c r="AA58" s="88">
        <v>6485443.6100000003</v>
      </c>
      <c r="AB58" s="89">
        <v>239</v>
      </c>
      <c r="AC58" s="90">
        <f>VLOOKUP(AB58,[1]Prog_annuel_RSPP_2026_2008!$A$1:$B$154,2,)</f>
        <v>6819500</v>
      </c>
      <c r="AD58" s="91" t="s">
        <v>417</v>
      </c>
      <c r="AE58" s="85">
        <f>VLOOKUP(AC58,[3]Feuil1!$A$1:$W$2212,1,)</f>
        <v>6819500</v>
      </c>
      <c r="AF58" s="85" t="s">
        <v>230</v>
      </c>
      <c r="AG58" s="91" t="s">
        <v>421</v>
      </c>
      <c r="AH58" s="85"/>
    </row>
    <row r="59" spans="1:34" x14ac:dyDescent="0.3">
      <c r="A59" s="89" t="s">
        <v>60</v>
      </c>
      <c r="B59" s="93" t="s">
        <v>61</v>
      </c>
      <c r="C59" s="93" t="s">
        <v>221</v>
      </c>
      <c r="D59" s="93" t="s">
        <v>474</v>
      </c>
      <c r="E59" s="93">
        <v>4</v>
      </c>
      <c r="F59" s="89" t="s">
        <v>23</v>
      </c>
      <c r="G59" s="127">
        <v>46203</v>
      </c>
      <c r="H59" s="85" t="s">
        <v>577</v>
      </c>
      <c r="I59" s="87" t="s">
        <v>65</v>
      </c>
      <c r="J59" s="85" t="s">
        <v>392</v>
      </c>
      <c r="K59" s="85">
        <v>1</v>
      </c>
      <c r="L59" s="85">
        <v>1</v>
      </c>
      <c r="M59" s="85"/>
      <c r="N59" s="85">
        <v>1</v>
      </c>
      <c r="O59" s="85">
        <v>1</v>
      </c>
      <c r="P59" s="85"/>
      <c r="Q59" s="85"/>
      <c r="R59" s="85">
        <v>1</v>
      </c>
      <c r="S59" s="85"/>
      <c r="T59" s="85"/>
      <c r="U59" s="85"/>
      <c r="V59" s="85"/>
      <c r="W59" s="85">
        <v>1</v>
      </c>
      <c r="X59" s="85">
        <v>1</v>
      </c>
      <c r="Y59" s="85">
        <v>136</v>
      </c>
      <c r="Z59" s="88">
        <v>823947.19</v>
      </c>
      <c r="AA59" s="88">
        <v>6487019.4100000001</v>
      </c>
      <c r="AB59" s="93"/>
      <c r="AC59" s="90">
        <f>AG59</f>
        <v>6420121</v>
      </c>
      <c r="AD59" s="91" t="s">
        <v>417</v>
      </c>
      <c r="AE59" s="85">
        <f>VLOOKUP(AC59,[3]Feuil1!$A$1:$W$2212,1,)</f>
        <v>6420121</v>
      </c>
      <c r="AF59" s="85" t="s">
        <v>230</v>
      </c>
      <c r="AG59" s="91">
        <v>6420121</v>
      </c>
      <c r="AH59" s="85"/>
    </row>
    <row r="60" spans="1:34" x14ac:dyDescent="0.3">
      <c r="A60" s="94" t="s">
        <v>182</v>
      </c>
      <c r="B60" s="95" t="s">
        <v>187</v>
      </c>
      <c r="C60" s="95" t="s">
        <v>343</v>
      </c>
      <c r="D60" s="96" t="s">
        <v>707</v>
      </c>
      <c r="E60" s="95"/>
      <c r="F60" s="94" t="s">
        <v>399</v>
      </c>
      <c r="G60" s="128">
        <v>46204</v>
      </c>
      <c r="H60" s="95" t="s">
        <v>712</v>
      </c>
      <c r="I60" s="97" t="s">
        <v>341</v>
      </c>
      <c r="J60" s="95" t="s">
        <v>393</v>
      </c>
      <c r="K60" s="95">
        <v>1</v>
      </c>
      <c r="L60" s="95">
        <v>1</v>
      </c>
      <c r="M60" s="95">
        <v>1</v>
      </c>
      <c r="N60" s="95"/>
      <c r="O60" s="95">
        <v>1</v>
      </c>
      <c r="P60" s="95">
        <v>1</v>
      </c>
      <c r="Q60" s="95"/>
      <c r="R60" s="95">
        <v>1</v>
      </c>
      <c r="S60" s="95"/>
      <c r="T60" s="95"/>
      <c r="U60" s="95"/>
      <c r="V60" s="95"/>
      <c r="W60" s="95">
        <v>1</v>
      </c>
      <c r="X60" s="95">
        <v>1</v>
      </c>
      <c r="Y60" s="95">
        <v>196</v>
      </c>
      <c r="Z60" s="98">
        <v>791359.33</v>
      </c>
      <c r="AA60" s="98">
        <v>6563088.0499999998</v>
      </c>
      <c r="AB60" s="102">
        <v>102</v>
      </c>
      <c r="AC60" s="100">
        <f>VLOOKUP(AB60,[1]Prog_annuel_RSPP_2026_2008!$A$1:$B$154,2,)</f>
        <v>4015190</v>
      </c>
      <c r="AD60" s="101" t="s">
        <v>417</v>
      </c>
      <c r="AE60" s="95">
        <f>VLOOKUP(AC60,[3]Feuil1!$A$1:$W$2212,1,)</f>
        <v>4015190</v>
      </c>
      <c r="AF60" s="95" t="s">
        <v>230</v>
      </c>
      <c r="AG60" s="101" t="s">
        <v>436</v>
      </c>
      <c r="AH60" s="110"/>
    </row>
    <row r="61" spans="1:34" x14ac:dyDescent="0.3">
      <c r="A61" s="94" t="s">
        <v>189</v>
      </c>
      <c r="B61" s="95" t="s">
        <v>190</v>
      </c>
      <c r="C61" s="95" t="s">
        <v>192</v>
      </c>
      <c r="D61" s="96" t="s">
        <v>708</v>
      </c>
      <c r="E61" s="95"/>
      <c r="F61" s="94" t="s">
        <v>399</v>
      </c>
      <c r="G61" s="128">
        <v>46204</v>
      </c>
      <c r="H61" s="95" t="s">
        <v>711</v>
      </c>
      <c r="I61" s="97" t="s">
        <v>341</v>
      </c>
      <c r="J61" s="95" t="s">
        <v>393</v>
      </c>
      <c r="K61" s="95">
        <v>1</v>
      </c>
      <c r="L61" s="95">
        <v>1</v>
      </c>
      <c r="M61" s="95">
        <v>1</v>
      </c>
      <c r="N61" s="95"/>
      <c r="O61" s="95">
        <v>1</v>
      </c>
      <c r="P61" s="95">
        <v>1</v>
      </c>
      <c r="Q61" s="95"/>
      <c r="R61" s="95">
        <v>1</v>
      </c>
      <c r="S61" s="95"/>
      <c r="T61" s="95"/>
      <c r="U61" s="95"/>
      <c r="V61" s="95"/>
      <c r="W61" s="95">
        <v>1</v>
      </c>
      <c r="X61" s="95">
        <v>1</v>
      </c>
      <c r="Y61" s="95">
        <v>196</v>
      </c>
      <c r="Z61" s="98">
        <v>792952</v>
      </c>
      <c r="AA61" s="98">
        <v>6555187</v>
      </c>
      <c r="AB61" s="102">
        <v>91</v>
      </c>
      <c r="AC61" s="100">
        <v>4014800</v>
      </c>
      <c r="AD61" s="101" t="s">
        <v>417</v>
      </c>
      <c r="AE61" s="95">
        <f>VLOOKUP(AC61,[3]Feuil1!$A$1:$W$2212,1,)</f>
        <v>4014800</v>
      </c>
      <c r="AF61" s="95" t="s">
        <v>230</v>
      </c>
      <c r="AG61" s="101" t="s">
        <v>709</v>
      </c>
      <c r="AH61" s="110"/>
    </row>
    <row r="62" spans="1:34" s="49" customFormat="1" x14ac:dyDescent="0.3">
      <c r="A62" s="84" t="s">
        <v>114</v>
      </c>
      <c r="B62" s="85" t="s">
        <v>160</v>
      </c>
      <c r="C62" s="85" t="s">
        <v>486</v>
      </c>
      <c r="D62" s="85" t="s">
        <v>622</v>
      </c>
      <c r="E62" s="85">
        <v>1</v>
      </c>
      <c r="F62" s="84" t="s">
        <v>480</v>
      </c>
      <c r="G62" s="127">
        <v>46205</v>
      </c>
      <c r="H62" s="85" t="s">
        <v>668</v>
      </c>
      <c r="I62" s="87" t="s">
        <v>490</v>
      </c>
      <c r="J62" s="85" t="s">
        <v>476</v>
      </c>
      <c r="K62" s="85">
        <v>1</v>
      </c>
      <c r="L62" s="85">
        <v>1</v>
      </c>
      <c r="M62" s="85">
        <v>1</v>
      </c>
      <c r="N62" s="85"/>
      <c r="O62" s="85">
        <v>1</v>
      </c>
      <c r="P62" s="85"/>
      <c r="Q62" s="85"/>
      <c r="R62" s="85">
        <v>1</v>
      </c>
      <c r="S62" s="85"/>
      <c r="T62" s="85"/>
      <c r="U62" s="85"/>
      <c r="V62" s="85"/>
      <c r="W62" s="85">
        <v>1</v>
      </c>
      <c r="X62" s="85">
        <v>1</v>
      </c>
      <c r="Y62" s="85">
        <v>168</v>
      </c>
      <c r="Z62" s="88">
        <v>762673</v>
      </c>
      <c r="AA62" s="88">
        <v>6524025</v>
      </c>
      <c r="AB62" s="89"/>
      <c r="AC62" s="90">
        <f>AG62</f>
        <v>4420292</v>
      </c>
      <c r="AD62" s="91" t="s">
        <v>417</v>
      </c>
      <c r="AE62" s="85">
        <f>VLOOKUP(AC62,[3]Feuil1!$A$1:$W$2212,1,)</f>
        <v>4420292</v>
      </c>
      <c r="AF62" s="85" t="s">
        <v>230</v>
      </c>
      <c r="AG62" s="91">
        <v>4420292</v>
      </c>
      <c r="AH62" s="85"/>
    </row>
    <row r="63" spans="1:34" x14ac:dyDescent="0.3">
      <c r="A63" s="84" t="s">
        <v>114</v>
      </c>
      <c r="B63" s="85" t="s">
        <v>160</v>
      </c>
      <c r="C63" s="85" t="s">
        <v>487</v>
      </c>
      <c r="D63" s="85" t="s">
        <v>488</v>
      </c>
      <c r="E63" s="85">
        <v>2</v>
      </c>
      <c r="F63" s="84" t="s">
        <v>480</v>
      </c>
      <c r="G63" s="127">
        <v>46205</v>
      </c>
      <c r="H63" s="85" t="s">
        <v>578</v>
      </c>
      <c r="I63" s="87" t="s">
        <v>490</v>
      </c>
      <c r="J63" s="85" t="s">
        <v>476</v>
      </c>
      <c r="K63" s="85">
        <v>1</v>
      </c>
      <c r="L63" s="85">
        <v>1</v>
      </c>
      <c r="M63" s="85">
        <v>1</v>
      </c>
      <c r="N63" s="85"/>
      <c r="O63" s="85">
        <v>1</v>
      </c>
      <c r="P63" s="85"/>
      <c r="Q63" s="85"/>
      <c r="R63" s="85">
        <v>1</v>
      </c>
      <c r="S63" s="85"/>
      <c r="T63" s="85"/>
      <c r="U63" s="85"/>
      <c r="V63" s="85"/>
      <c r="W63" s="85">
        <v>1</v>
      </c>
      <c r="X63" s="85">
        <v>1</v>
      </c>
      <c r="Y63" s="85">
        <v>168</v>
      </c>
      <c r="Z63" s="88">
        <v>766363</v>
      </c>
      <c r="AA63" s="88">
        <v>6525591</v>
      </c>
      <c r="AB63" s="89"/>
      <c r="AC63" s="90" t="s">
        <v>529</v>
      </c>
      <c r="AD63" s="91" t="s">
        <v>417</v>
      </c>
      <c r="AE63" s="85" t="e">
        <f>VLOOKUP(AC63,[3]Feuil1!$A$1:$W$2212,1,)</f>
        <v>#N/A</v>
      </c>
      <c r="AF63" s="85" t="s">
        <v>470</v>
      </c>
      <c r="AG63" s="91" t="s">
        <v>491</v>
      </c>
      <c r="AH63" s="170"/>
    </row>
    <row r="64" spans="1:34" x14ac:dyDescent="0.3">
      <c r="A64" s="84" t="s">
        <v>114</v>
      </c>
      <c r="B64" s="85" t="s">
        <v>160</v>
      </c>
      <c r="C64" s="85" t="s">
        <v>489</v>
      </c>
      <c r="D64" s="86" t="s">
        <v>623</v>
      </c>
      <c r="E64" s="85">
        <v>3</v>
      </c>
      <c r="F64" s="84" t="s">
        <v>480</v>
      </c>
      <c r="G64" s="127">
        <v>46205</v>
      </c>
      <c r="H64" s="85" t="s">
        <v>579</v>
      </c>
      <c r="I64" s="87" t="s">
        <v>490</v>
      </c>
      <c r="J64" s="85" t="s">
        <v>476</v>
      </c>
      <c r="K64" s="85">
        <v>1</v>
      </c>
      <c r="L64" s="85">
        <v>1</v>
      </c>
      <c r="M64" s="85">
        <v>1</v>
      </c>
      <c r="N64" s="85"/>
      <c r="O64" s="85">
        <v>1</v>
      </c>
      <c r="P64" s="85"/>
      <c r="Q64" s="85"/>
      <c r="R64" s="85">
        <v>1</v>
      </c>
      <c r="S64" s="85"/>
      <c r="T64" s="85"/>
      <c r="U64" s="85"/>
      <c r="V64" s="85"/>
      <c r="W64" s="85">
        <v>1</v>
      </c>
      <c r="X64" s="85">
        <v>1</v>
      </c>
      <c r="Y64" s="85">
        <v>168</v>
      </c>
      <c r="Z64" s="88">
        <v>767916</v>
      </c>
      <c r="AA64" s="88">
        <v>6524084</v>
      </c>
      <c r="AB64" s="89"/>
      <c r="AC64" s="90">
        <v>4010450</v>
      </c>
      <c r="AD64" s="91" t="s">
        <v>417</v>
      </c>
      <c r="AE64" s="85">
        <f>VLOOKUP(AC64,[3]Feuil1!$A$1:$W$2212,1,)</f>
        <v>4010450</v>
      </c>
      <c r="AF64" s="85" t="s">
        <v>230</v>
      </c>
      <c r="AG64" s="91" t="s">
        <v>230</v>
      </c>
      <c r="AH64" s="85"/>
    </row>
    <row r="65" spans="1:34" x14ac:dyDescent="0.3">
      <c r="A65" s="94" t="s">
        <v>208</v>
      </c>
      <c r="B65" s="95" t="s">
        <v>536</v>
      </c>
      <c r="C65" s="95" t="s">
        <v>537</v>
      </c>
      <c r="D65" s="96" t="s">
        <v>614</v>
      </c>
      <c r="E65" s="95">
        <v>1</v>
      </c>
      <c r="F65" s="94" t="s">
        <v>404</v>
      </c>
      <c r="G65" s="128">
        <v>46206</v>
      </c>
      <c r="H65" s="95" t="s">
        <v>595</v>
      </c>
      <c r="I65" s="97" t="s">
        <v>538</v>
      </c>
      <c r="J65" s="95" t="s">
        <v>404</v>
      </c>
      <c r="K65" s="95">
        <v>1</v>
      </c>
      <c r="L65" s="95">
        <v>1</v>
      </c>
      <c r="M65" s="95"/>
      <c r="N65" s="95"/>
      <c r="O65" s="95"/>
      <c r="P65" s="95"/>
      <c r="Q65" s="95"/>
      <c r="R65" s="95">
        <v>1</v>
      </c>
      <c r="S65" s="95"/>
      <c r="T65" s="95"/>
      <c r="U65" s="95"/>
      <c r="V65" s="95"/>
      <c r="W65" s="95"/>
      <c r="X65" s="95">
        <v>1</v>
      </c>
      <c r="Y65" s="95">
        <v>46</v>
      </c>
      <c r="Z65" s="98">
        <v>810086</v>
      </c>
      <c r="AA65" s="98">
        <v>6487302</v>
      </c>
      <c r="AB65" s="102"/>
      <c r="AC65" s="100">
        <v>4406057</v>
      </c>
      <c r="AD65" s="101" t="s">
        <v>417</v>
      </c>
      <c r="AE65" s="95">
        <f>VLOOKUP(AC65,[3]Feuil1!$A$1:$W$2212,1,)</f>
        <v>4406057</v>
      </c>
      <c r="AF65" s="85" t="s">
        <v>470</v>
      </c>
      <c r="AG65" s="91">
        <v>6420127</v>
      </c>
      <c r="AH65" s="170" t="s">
        <v>541</v>
      </c>
    </row>
    <row r="66" spans="1:34" x14ac:dyDescent="0.3">
      <c r="A66" s="103" t="s">
        <v>104</v>
      </c>
      <c r="B66" s="83" t="s">
        <v>105</v>
      </c>
      <c r="C66" s="83" t="s">
        <v>105</v>
      </c>
      <c r="D66" s="104" t="s">
        <v>105</v>
      </c>
      <c r="E66" s="83">
        <v>1</v>
      </c>
      <c r="F66" s="103" t="s">
        <v>494</v>
      </c>
      <c r="G66" s="129">
        <v>46209</v>
      </c>
      <c r="H66" s="83" t="s">
        <v>484</v>
      </c>
      <c r="I66" s="105"/>
      <c r="J66" s="83"/>
      <c r="K66" s="83">
        <v>1</v>
      </c>
      <c r="L66" s="83">
        <v>1</v>
      </c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>
        <v>1</v>
      </c>
      <c r="X66" s="83">
        <v>1</v>
      </c>
      <c r="Y66" s="83"/>
      <c r="Z66" s="106"/>
      <c r="AA66" s="106"/>
      <c r="AB66" s="107"/>
      <c r="AC66" s="108" t="e">
        <f>VLOOKUP(AB66,[1]Prog_annuel_RSPP_2026_2008!$A$1:$B$154,2,)</f>
        <v>#N/A</v>
      </c>
      <c r="AD66" s="109" t="s">
        <v>418</v>
      </c>
      <c r="AE66" s="83" t="e">
        <f>VLOOKUP(AC66,[3]Feuil1!$A$1:$W$2212,1,)</f>
        <v>#N/A</v>
      </c>
      <c r="AF66" s="83" t="s">
        <v>230</v>
      </c>
      <c r="AG66" s="109"/>
      <c r="AH66" s="83"/>
    </row>
    <row r="67" spans="1:34" x14ac:dyDescent="0.3">
      <c r="A67" s="84" t="s">
        <v>114</v>
      </c>
      <c r="B67" s="85" t="s">
        <v>131</v>
      </c>
      <c r="C67" s="85" t="s">
        <v>543</v>
      </c>
      <c r="D67" s="85" t="s">
        <v>726</v>
      </c>
      <c r="E67" s="85">
        <v>1</v>
      </c>
      <c r="F67" s="84" t="s">
        <v>399</v>
      </c>
      <c r="G67" s="127">
        <v>46210</v>
      </c>
      <c r="H67" s="85" t="s">
        <v>713</v>
      </c>
      <c r="I67" s="87" t="s">
        <v>334</v>
      </c>
      <c r="J67" s="85" t="s">
        <v>476</v>
      </c>
      <c r="K67" s="85">
        <v>1</v>
      </c>
      <c r="L67" s="85">
        <v>1</v>
      </c>
      <c r="M67" s="85">
        <v>1</v>
      </c>
      <c r="N67" s="85">
        <v>1</v>
      </c>
      <c r="O67" s="85">
        <v>1</v>
      </c>
      <c r="P67" s="85"/>
      <c r="Q67" s="85"/>
      <c r="R67" s="85">
        <v>1</v>
      </c>
      <c r="S67" s="85"/>
      <c r="T67" s="85"/>
      <c r="U67" s="85">
        <v>1</v>
      </c>
      <c r="V67" s="85">
        <v>1</v>
      </c>
      <c r="W67" s="85">
        <v>1</v>
      </c>
      <c r="X67" s="85">
        <v>1</v>
      </c>
      <c r="Y67" s="85">
        <v>98</v>
      </c>
      <c r="Z67" s="88">
        <v>775340</v>
      </c>
      <c r="AA67" s="88">
        <v>6515863</v>
      </c>
      <c r="AB67" s="89">
        <v>81</v>
      </c>
      <c r="AC67" s="90">
        <f>VLOOKUP(AB67,[1]Prog_annuel_RSPP_2026_2008!$A$1:$B$154,2,)</f>
        <v>4010390</v>
      </c>
      <c r="AD67" s="91" t="s">
        <v>417</v>
      </c>
      <c r="AE67" s="85">
        <f>VLOOKUP(AC67,[3]Feuil1!$A$1:$W$2212,1,)</f>
        <v>4010390</v>
      </c>
      <c r="AF67" s="85" t="s">
        <v>230</v>
      </c>
      <c r="AG67" s="91"/>
      <c r="AH67" s="85"/>
    </row>
    <row r="68" spans="1:34" x14ac:dyDescent="0.3">
      <c r="A68" s="84" t="s">
        <v>114</v>
      </c>
      <c r="B68" s="85" t="s">
        <v>131</v>
      </c>
      <c r="C68" s="86" t="s">
        <v>478</v>
      </c>
      <c r="D68" s="85" t="s">
        <v>479</v>
      </c>
      <c r="E68" s="85">
        <v>2</v>
      </c>
      <c r="F68" s="84" t="s">
        <v>480</v>
      </c>
      <c r="G68" s="127">
        <v>46210</v>
      </c>
      <c r="H68" s="85" t="s">
        <v>714</v>
      </c>
      <c r="I68" s="87" t="s">
        <v>334</v>
      </c>
      <c r="J68" s="85" t="s">
        <v>476</v>
      </c>
      <c r="K68" s="85">
        <v>1</v>
      </c>
      <c r="L68" s="85">
        <v>1</v>
      </c>
      <c r="M68" s="85">
        <v>1</v>
      </c>
      <c r="N68" s="85">
        <v>1</v>
      </c>
      <c r="O68" s="85">
        <v>1</v>
      </c>
      <c r="P68" s="85"/>
      <c r="Q68" s="85"/>
      <c r="R68" s="85">
        <v>1</v>
      </c>
      <c r="S68" s="85"/>
      <c r="T68" s="85"/>
      <c r="U68" s="85">
        <v>1</v>
      </c>
      <c r="V68" s="85"/>
      <c r="W68" s="85">
        <v>1</v>
      </c>
      <c r="X68" s="85">
        <v>1</v>
      </c>
      <c r="Y68" s="85">
        <v>98</v>
      </c>
      <c r="Z68" s="92">
        <v>776283</v>
      </c>
      <c r="AA68" s="92">
        <v>6517415</v>
      </c>
      <c r="AB68" s="93"/>
      <c r="AC68" s="90" t="s">
        <v>529</v>
      </c>
      <c r="AD68" s="91" t="s">
        <v>417</v>
      </c>
      <c r="AE68" s="85" t="e">
        <f>VLOOKUP(AC68,[3]Feuil1!$A$1:$W$2212,1,)</f>
        <v>#N/A</v>
      </c>
      <c r="AF68" s="85" t="s">
        <v>470</v>
      </c>
      <c r="AG68" s="85" t="s">
        <v>527</v>
      </c>
      <c r="AH68" s="170"/>
    </row>
    <row r="69" spans="1:34" s="49" customFormat="1" x14ac:dyDescent="0.3">
      <c r="A69" s="94" t="s">
        <v>114</v>
      </c>
      <c r="B69" s="95" t="s">
        <v>131</v>
      </c>
      <c r="C69" s="95" t="s">
        <v>455</v>
      </c>
      <c r="D69" s="95" t="s">
        <v>727</v>
      </c>
      <c r="E69" s="95">
        <v>1</v>
      </c>
      <c r="F69" s="94" t="s">
        <v>399</v>
      </c>
      <c r="G69" s="128">
        <v>46211</v>
      </c>
      <c r="H69" s="95" t="s">
        <v>580</v>
      </c>
      <c r="I69" s="97" t="s">
        <v>334</v>
      </c>
      <c r="J69" s="95" t="s">
        <v>476</v>
      </c>
      <c r="K69" s="95">
        <v>1</v>
      </c>
      <c r="L69" s="95">
        <v>1</v>
      </c>
      <c r="M69" s="95">
        <v>1</v>
      </c>
      <c r="N69" s="95">
        <v>1</v>
      </c>
      <c r="O69" s="95">
        <v>1</v>
      </c>
      <c r="P69" s="95">
        <v>1</v>
      </c>
      <c r="Q69" s="95"/>
      <c r="R69" s="95">
        <v>1</v>
      </c>
      <c r="S69" s="95"/>
      <c r="T69" s="95"/>
      <c r="U69" s="95">
        <v>1</v>
      </c>
      <c r="V69" s="95"/>
      <c r="W69" s="95">
        <v>1</v>
      </c>
      <c r="X69" s="95">
        <v>1</v>
      </c>
      <c r="Y69" s="95">
        <v>96</v>
      </c>
      <c r="Z69" s="98">
        <v>778674</v>
      </c>
      <c r="AA69" s="98">
        <v>6515505</v>
      </c>
      <c r="AB69" s="102">
        <v>14</v>
      </c>
      <c r="AC69" s="100">
        <f>VLOOKUP(AB69,[1]Prog_annuel_RSPP_2026_2008!$A$1:$B$154,2,)</f>
        <v>4010700</v>
      </c>
      <c r="AD69" s="101" t="s">
        <v>417</v>
      </c>
      <c r="AE69" s="95">
        <f>VLOOKUP(AC69,[3]Feuil1!$A$1:$W$2212,1,)</f>
        <v>4010700</v>
      </c>
      <c r="AF69" s="95" t="s">
        <v>230</v>
      </c>
      <c r="AG69" s="101"/>
      <c r="AH69" s="110"/>
    </row>
    <row r="70" spans="1:34" s="49" customFormat="1" x14ac:dyDescent="0.3">
      <c r="A70" s="94" t="s">
        <v>114</v>
      </c>
      <c r="B70" s="95" t="s">
        <v>131</v>
      </c>
      <c r="C70" s="95" t="s">
        <v>339</v>
      </c>
      <c r="D70" s="95" t="s">
        <v>352</v>
      </c>
      <c r="E70" s="95">
        <v>2</v>
      </c>
      <c r="F70" s="112" t="s">
        <v>350</v>
      </c>
      <c r="G70" s="128">
        <v>46211</v>
      </c>
      <c r="H70" s="95" t="s">
        <v>581</v>
      </c>
      <c r="I70" s="97" t="s">
        <v>334</v>
      </c>
      <c r="J70" s="95" t="s">
        <v>476</v>
      </c>
      <c r="K70" s="95">
        <v>1</v>
      </c>
      <c r="L70" s="95">
        <v>1</v>
      </c>
      <c r="M70" s="95">
        <v>1</v>
      </c>
      <c r="N70" s="95">
        <v>1</v>
      </c>
      <c r="O70" s="95">
        <v>1</v>
      </c>
      <c r="P70" s="95">
        <v>1</v>
      </c>
      <c r="Q70" s="95"/>
      <c r="R70" s="95">
        <v>1</v>
      </c>
      <c r="S70" s="95"/>
      <c r="T70" s="95"/>
      <c r="U70" s="95">
        <v>1</v>
      </c>
      <c r="V70" s="95"/>
      <c r="W70" s="95">
        <v>1</v>
      </c>
      <c r="X70" s="95">
        <v>1</v>
      </c>
      <c r="Y70" s="95">
        <v>96</v>
      </c>
      <c r="Z70" s="98">
        <v>781926.1</v>
      </c>
      <c r="AA70" s="98">
        <v>6514976.6200000001</v>
      </c>
      <c r="AB70" s="99"/>
      <c r="AC70" s="100">
        <v>4407032</v>
      </c>
      <c r="AD70" s="95" t="s">
        <v>417</v>
      </c>
      <c r="AE70" s="95">
        <f>VLOOKUP(AC70,[3]Feuil1!$A$1:$W$2212,1,)</f>
        <v>4407032</v>
      </c>
      <c r="AF70" s="95" t="s">
        <v>230</v>
      </c>
      <c r="AG70" s="101" t="s">
        <v>411</v>
      </c>
      <c r="AH70" s="110"/>
    </row>
    <row r="71" spans="1:34" x14ac:dyDescent="0.3">
      <c r="A71" s="84" t="s">
        <v>114</v>
      </c>
      <c r="B71" s="85" t="s">
        <v>131</v>
      </c>
      <c r="C71" s="85" t="s">
        <v>116</v>
      </c>
      <c r="D71" s="86" t="s">
        <v>629</v>
      </c>
      <c r="E71" s="85">
        <v>1</v>
      </c>
      <c r="F71" s="84" t="s">
        <v>480</v>
      </c>
      <c r="G71" s="127">
        <v>46212</v>
      </c>
      <c r="H71" s="85" t="s">
        <v>669</v>
      </c>
      <c r="I71" s="87" t="s">
        <v>351</v>
      </c>
      <c r="J71" s="85" t="s">
        <v>476</v>
      </c>
      <c r="K71" s="85">
        <v>1</v>
      </c>
      <c r="L71" s="85">
        <v>1</v>
      </c>
      <c r="M71" s="85"/>
      <c r="N71" s="85"/>
      <c r="O71" s="85"/>
      <c r="P71" s="85"/>
      <c r="Q71" s="85"/>
      <c r="R71" s="85">
        <v>1</v>
      </c>
      <c r="S71" s="85"/>
      <c r="T71" s="85"/>
      <c r="U71" s="85"/>
      <c r="V71" s="85"/>
      <c r="W71" s="85">
        <v>1</v>
      </c>
      <c r="X71" s="85">
        <v>1</v>
      </c>
      <c r="Y71" s="85">
        <v>144</v>
      </c>
      <c r="Z71" s="88">
        <v>766315</v>
      </c>
      <c r="AA71" s="88">
        <v>6512038</v>
      </c>
      <c r="AB71" s="89"/>
      <c r="AC71" s="90" t="s">
        <v>529</v>
      </c>
      <c r="AD71" s="91" t="s">
        <v>417</v>
      </c>
      <c r="AE71" s="85" t="e">
        <f>VLOOKUP(AC71,[3]Feuil1!$A$1:$W$2212,1,)</f>
        <v>#N/A</v>
      </c>
      <c r="AF71" s="85" t="s">
        <v>470</v>
      </c>
      <c r="AG71" s="91" t="s">
        <v>636</v>
      </c>
      <c r="AH71" s="170"/>
    </row>
    <row r="72" spans="1:34" x14ac:dyDescent="0.3">
      <c r="A72" s="84" t="s">
        <v>114</v>
      </c>
      <c r="B72" s="85" t="s">
        <v>715</v>
      </c>
      <c r="C72" s="85" t="s">
        <v>116</v>
      </c>
      <c r="D72" s="86" t="s">
        <v>716</v>
      </c>
      <c r="E72" s="85">
        <v>2</v>
      </c>
      <c r="F72" s="84" t="s">
        <v>480</v>
      </c>
      <c r="G72" s="127">
        <v>46212</v>
      </c>
      <c r="H72" s="85" t="s">
        <v>634</v>
      </c>
      <c r="I72" s="87" t="s">
        <v>351</v>
      </c>
      <c r="J72" s="85" t="s">
        <v>476</v>
      </c>
      <c r="K72" s="85">
        <v>1</v>
      </c>
      <c r="L72" s="85">
        <v>1</v>
      </c>
      <c r="M72" s="85"/>
      <c r="N72" s="85"/>
      <c r="O72" s="85"/>
      <c r="P72" s="85"/>
      <c r="Q72" s="85"/>
      <c r="R72" s="85">
        <v>1</v>
      </c>
      <c r="S72" s="85"/>
      <c r="T72" s="85"/>
      <c r="U72" s="85"/>
      <c r="V72" s="85"/>
      <c r="W72" s="85">
        <v>1</v>
      </c>
      <c r="X72" s="85">
        <v>1</v>
      </c>
      <c r="Y72" s="85">
        <v>144</v>
      </c>
      <c r="Z72" s="88">
        <v>766857</v>
      </c>
      <c r="AA72" s="88">
        <v>6510917</v>
      </c>
      <c r="AB72" s="89"/>
      <c r="AC72" s="90" t="s">
        <v>529</v>
      </c>
      <c r="AD72" s="91" t="s">
        <v>417</v>
      </c>
      <c r="AE72" s="85" t="e">
        <f>VLOOKUP(AC72,[3]Feuil1!$A$1:$W$2212,1,)</f>
        <v>#N/A</v>
      </c>
      <c r="AF72" s="85" t="s">
        <v>470</v>
      </c>
      <c r="AG72" s="91" t="s">
        <v>635</v>
      </c>
      <c r="AH72" s="170"/>
    </row>
    <row r="73" spans="1:34" x14ac:dyDescent="0.3">
      <c r="A73" s="84" t="s">
        <v>114</v>
      </c>
      <c r="B73" s="85" t="s">
        <v>630</v>
      </c>
      <c r="C73" s="85" t="s">
        <v>116</v>
      </c>
      <c r="D73" s="86" t="s">
        <v>631</v>
      </c>
      <c r="E73" s="85">
        <v>3</v>
      </c>
      <c r="F73" s="84" t="s">
        <v>480</v>
      </c>
      <c r="G73" s="127">
        <v>46212</v>
      </c>
      <c r="H73" s="85" t="s">
        <v>717</v>
      </c>
      <c r="I73" s="87" t="s">
        <v>351</v>
      </c>
      <c r="J73" s="85" t="s">
        <v>476</v>
      </c>
      <c r="K73" s="85">
        <v>1</v>
      </c>
      <c r="L73" s="85">
        <v>1</v>
      </c>
      <c r="M73" s="85"/>
      <c r="N73" s="85"/>
      <c r="O73" s="85"/>
      <c r="P73" s="85"/>
      <c r="Q73" s="85"/>
      <c r="R73" s="85">
        <v>1</v>
      </c>
      <c r="S73" s="85"/>
      <c r="T73" s="85"/>
      <c r="U73" s="85"/>
      <c r="V73" s="85"/>
      <c r="W73" s="85">
        <v>1</v>
      </c>
      <c r="X73" s="85">
        <v>1</v>
      </c>
      <c r="Y73" s="85">
        <v>144</v>
      </c>
      <c r="Z73" s="88">
        <v>764166</v>
      </c>
      <c r="AA73" s="88">
        <v>6508935</v>
      </c>
      <c r="AB73" s="89"/>
      <c r="AC73" s="90" t="s">
        <v>529</v>
      </c>
      <c r="AD73" s="91" t="s">
        <v>417</v>
      </c>
      <c r="AE73" s="85" t="e">
        <f>VLOOKUP(AC73,[3]Feuil1!$A$1:$W$2212,1,)</f>
        <v>#N/A</v>
      </c>
      <c r="AF73" s="85" t="s">
        <v>470</v>
      </c>
      <c r="AG73" s="91" t="s">
        <v>637</v>
      </c>
      <c r="AH73" s="170"/>
    </row>
    <row r="74" spans="1:34" x14ac:dyDescent="0.3">
      <c r="A74" s="84" t="s">
        <v>114</v>
      </c>
      <c r="B74" s="85" t="s">
        <v>628</v>
      </c>
      <c r="C74" s="85" t="s">
        <v>116</v>
      </c>
      <c r="D74" s="86" t="s">
        <v>632</v>
      </c>
      <c r="E74" s="85">
        <v>4</v>
      </c>
      <c r="F74" s="84" t="s">
        <v>480</v>
      </c>
      <c r="G74" s="127">
        <v>46212</v>
      </c>
      <c r="H74" s="85" t="s">
        <v>718</v>
      </c>
      <c r="I74" s="87" t="s">
        <v>351</v>
      </c>
      <c r="J74" s="85" t="s">
        <v>476</v>
      </c>
      <c r="K74" s="85">
        <v>1</v>
      </c>
      <c r="L74" s="85">
        <v>1</v>
      </c>
      <c r="M74" s="85"/>
      <c r="N74" s="85"/>
      <c r="O74" s="85"/>
      <c r="P74" s="85"/>
      <c r="Q74" s="85"/>
      <c r="R74" s="85">
        <v>1</v>
      </c>
      <c r="S74" s="85"/>
      <c r="T74" s="85"/>
      <c r="U74" s="85"/>
      <c r="V74" s="85"/>
      <c r="W74" s="85">
        <v>1</v>
      </c>
      <c r="X74" s="85">
        <v>1</v>
      </c>
      <c r="Y74" s="85">
        <v>144</v>
      </c>
      <c r="Z74" s="88">
        <v>764384</v>
      </c>
      <c r="AA74" s="88">
        <v>6506734</v>
      </c>
      <c r="AB74" s="89"/>
      <c r="AC74" s="90" t="s">
        <v>529</v>
      </c>
      <c r="AD74" s="91" t="s">
        <v>417</v>
      </c>
      <c r="AE74" s="85" t="e">
        <f>VLOOKUP(AC74,[3]Feuil1!$A$1:$W$2212,1,)</f>
        <v>#N/A</v>
      </c>
      <c r="AF74" s="85" t="s">
        <v>470</v>
      </c>
      <c r="AG74" s="91" t="s">
        <v>637</v>
      </c>
      <c r="AH74" s="170"/>
    </row>
    <row r="75" spans="1:34" x14ac:dyDescent="0.3">
      <c r="A75" s="103" t="s">
        <v>104</v>
      </c>
      <c r="B75" s="83" t="s">
        <v>105</v>
      </c>
      <c r="C75" s="83" t="s">
        <v>105</v>
      </c>
      <c r="D75" s="104" t="s">
        <v>105</v>
      </c>
      <c r="E75" s="83">
        <v>1</v>
      </c>
      <c r="F75" s="103" t="s">
        <v>494</v>
      </c>
      <c r="G75" s="129">
        <v>46213</v>
      </c>
      <c r="H75" s="83" t="s">
        <v>484</v>
      </c>
      <c r="I75" s="105"/>
      <c r="J75" s="83"/>
      <c r="K75" s="83">
        <v>1</v>
      </c>
      <c r="L75" s="83">
        <v>1</v>
      </c>
      <c r="M75" s="83"/>
      <c r="N75" s="83"/>
      <c r="O75" s="83"/>
      <c r="P75" s="83"/>
      <c r="Q75" s="83"/>
      <c r="R75" s="83">
        <v>1</v>
      </c>
      <c r="S75" s="83"/>
      <c r="T75" s="83"/>
      <c r="U75" s="83"/>
      <c r="V75" s="83"/>
      <c r="W75" s="83">
        <v>1</v>
      </c>
      <c r="X75" s="83">
        <v>1</v>
      </c>
      <c r="Y75" s="83"/>
      <c r="Z75" s="106"/>
      <c r="AA75" s="106"/>
      <c r="AB75" s="107"/>
      <c r="AC75" s="108" t="e">
        <f>VLOOKUP(AB75,[1]Prog_annuel_RSPP_2026_2008!$A$1:$B$154,2,)</f>
        <v>#N/A</v>
      </c>
      <c r="AD75" s="109" t="s">
        <v>418</v>
      </c>
      <c r="AE75" s="83" t="e">
        <f>VLOOKUP(AC75,[3]Feuil1!$A$1:$W$2212,1,)</f>
        <v>#N/A</v>
      </c>
      <c r="AF75" s="83" t="s">
        <v>230</v>
      </c>
      <c r="AG75" s="109"/>
      <c r="AH75" s="83"/>
    </row>
    <row r="76" spans="1:34" x14ac:dyDescent="0.3">
      <c r="A76" s="94" t="s">
        <v>126</v>
      </c>
      <c r="B76" s="95" t="s">
        <v>80</v>
      </c>
      <c r="C76" s="95" t="s">
        <v>611</v>
      </c>
      <c r="D76" s="95" t="s">
        <v>449</v>
      </c>
      <c r="E76" s="95">
        <v>1</v>
      </c>
      <c r="F76" s="112" t="s">
        <v>128</v>
      </c>
      <c r="G76" s="128">
        <v>46219</v>
      </c>
      <c r="H76" s="95" t="s">
        <v>607</v>
      </c>
      <c r="I76" s="97" t="s">
        <v>383</v>
      </c>
      <c r="J76" s="95" t="s">
        <v>388</v>
      </c>
      <c r="K76" s="95">
        <v>1</v>
      </c>
      <c r="L76" s="95">
        <v>1</v>
      </c>
      <c r="M76" s="95"/>
      <c r="N76" s="95"/>
      <c r="O76" s="95"/>
      <c r="P76" s="95"/>
      <c r="Q76" s="95"/>
      <c r="R76" s="95">
        <v>1</v>
      </c>
      <c r="S76" s="95"/>
      <c r="T76" s="95"/>
      <c r="U76" s="95"/>
      <c r="V76" s="95"/>
      <c r="W76" s="95">
        <v>1</v>
      </c>
      <c r="X76" s="95"/>
      <c r="Y76" s="95">
        <v>186</v>
      </c>
      <c r="Z76" s="113"/>
      <c r="AA76" s="113"/>
      <c r="AB76" s="99"/>
      <c r="AC76" s="100" t="e">
        <f>VLOOKUP(AB76,[1]Prog_annuel_RSPP_2026_2008!$A$1:$B$154,2,)</f>
        <v>#N/A</v>
      </c>
      <c r="AD76" s="101" t="s">
        <v>418</v>
      </c>
      <c r="AE76" s="95" t="e">
        <f>VLOOKUP(AC76,[3]Feuil1!$A$1:$W$2212,1,)</f>
        <v>#N/A</v>
      </c>
      <c r="AF76" s="95" t="s">
        <v>230</v>
      </c>
      <c r="AG76" s="101"/>
      <c r="AH76" s="85"/>
    </row>
    <row r="77" spans="1:34" ht="14.4" thickBot="1" x14ac:dyDescent="0.35">
      <c r="A77" s="132" t="s">
        <v>126</v>
      </c>
      <c r="B77" s="133" t="s">
        <v>608</v>
      </c>
      <c r="C77" s="133" t="s">
        <v>612</v>
      </c>
      <c r="D77" s="133" t="s">
        <v>609</v>
      </c>
      <c r="E77" s="133">
        <v>2</v>
      </c>
      <c r="F77" s="134" t="s">
        <v>128</v>
      </c>
      <c r="G77" s="135">
        <v>46219</v>
      </c>
      <c r="H77" s="133" t="s">
        <v>610</v>
      </c>
      <c r="I77" s="136" t="s">
        <v>383</v>
      </c>
      <c r="J77" s="133" t="s">
        <v>388</v>
      </c>
      <c r="K77" s="133">
        <v>1</v>
      </c>
      <c r="L77" s="133">
        <v>1</v>
      </c>
      <c r="M77" s="133"/>
      <c r="N77" s="133"/>
      <c r="O77" s="133"/>
      <c r="P77" s="133"/>
      <c r="Q77" s="133"/>
      <c r="R77" s="133">
        <v>1</v>
      </c>
      <c r="S77" s="133"/>
      <c r="T77" s="133"/>
      <c r="U77" s="133"/>
      <c r="V77" s="133"/>
      <c r="W77" s="133">
        <v>1</v>
      </c>
      <c r="X77" s="133"/>
      <c r="Y77" s="133">
        <v>186</v>
      </c>
      <c r="Z77" s="137"/>
      <c r="AA77" s="137"/>
      <c r="AB77" s="138"/>
      <c r="AC77" s="139" t="e">
        <f>VLOOKUP(AB77,[1]Prog_annuel_RSPP_2026_2008!$A$1:$B$154,2,)</f>
        <v>#N/A</v>
      </c>
      <c r="AD77" s="140" t="s">
        <v>418</v>
      </c>
      <c r="AE77" s="133" t="e">
        <f>VLOOKUP(AC77,[3]Feuil1!$A$1:$W$2212,1,)</f>
        <v>#N/A</v>
      </c>
      <c r="AF77" s="133" t="s">
        <v>230</v>
      </c>
      <c r="AG77" s="140"/>
      <c r="AH77" s="141"/>
    </row>
    <row r="78" spans="1:34" ht="14.4" thickTop="1" x14ac:dyDescent="0.3">
      <c r="A78" s="142" t="s">
        <v>104</v>
      </c>
      <c r="B78" s="143" t="s">
        <v>105</v>
      </c>
      <c r="C78" s="143" t="s">
        <v>105</v>
      </c>
      <c r="D78" s="144" t="s">
        <v>105</v>
      </c>
      <c r="E78" s="143">
        <v>1</v>
      </c>
      <c r="F78" s="142" t="s">
        <v>494</v>
      </c>
      <c r="G78" s="145">
        <v>46265</v>
      </c>
      <c r="H78" s="143" t="s">
        <v>484</v>
      </c>
      <c r="I78" s="146"/>
      <c r="J78" s="143"/>
      <c r="K78" s="143">
        <v>1</v>
      </c>
      <c r="L78" s="143">
        <v>1</v>
      </c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>
        <v>1</v>
      </c>
      <c r="X78" s="143">
        <v>1</v>
      </c>
      <c r="Y78" s="143"/>
      <c r="Z78" s="147"/>
      <c r="AA78" s="147"/>
      <c r="AB78" s="148"/>
      <c r="AC78" s="149" t="e">
        <f>VLOOKUP(AB78,[1]Prog_annuel_RSPP_2026_2008!$A$1:$B$154,2,)</f>
        <v>#N/A</v>
      </c>
      <c r="AD78" s="150" t="s">
        <v>418</v>
      </c>
      <c r="AE78" s="143" t="e">
        <f>VLOOKUP(AC78,[3]Feuil1!$A$1:$W$2212,1,)</f>
        <v>#N/A</v>
      </c>
      <c r="AF78" s="143" t="s">
        <v>230</v>
      </c>
      <c r="AG78" s="150"/>
      <c r="AH78" s="143"/>
    </row>
    <row r="79" spans="1:34" s="160" customFormat="1" x14ac:dyDescent="0.3">
      <c r="A79" s="151" t="s">
        <v>42</v>
      </c>
      <c r="B79" s="152" t="s">
        <v>719</v>
      </c>
      <c r="C79" s="152" t="s">
        <v>720</v>
      </c>
      <c r="D79" s="153" t="s">
        <v>721</v>
      </c>
      <c r="E79" s="152">
        <v>1</v>
      </c>
      <c r="F79" s="151" t="s">
        <v>399</v>
      </c>
      <c r="G79" s="154">
        <v>46266</v>
      </c>
      <c r="H79" s="152" t="s">
        <v>722</v>
      </c>
      <c r="I79" s="155" t="s">
        <v>723</v>
      </c>
      <c r="J79" s="152" t="s">
        <v>477</v>
      </c>
      <c r="K79" s="152">
        <v>1</v>
      </c>
      <c r="L79" s="152">
        <v>1</v>
      </c>
      <c r="M79" s="152"/>
      <c r="N79" s="152"/>
      <c r="O79" s="152"/>
      <c r="P79" s="152"/>
      <c r="Q79" s="152"/>
      <c r="R79" s="152"/>
      <c r="S79" s="152">
        <v>1</v>
      </c>
      <c r="T79" s="152">
        <v>1</v>
      </c>
      <c r="U79" s="152">
        <v>1</v>
      </c>
      <c r="V79" s="152"/>
      <c r="W79" s="152">
        <v>1</v>
      </c>
      <c r="X79" s="152">
        <v>1</v>
      </c>
      <c r="Y79" s="152">
        <v>108</v>
      </c>
      <c r="Z79" s="156">
        <v>783060</v>
      </c>
      <c r="AA79" s="156">
        <v>6225528</v>
      </c>
      <c r="AB79" s="157"/>
      <c r="AC79" s="158">
        <v>4012100</v>
      </c>
      <c r="AD79" s="159" t="s">
        <v>417</v>
      </c>
      <c r="AE79" s="152">
        <f>VLOOKUP(AC79,[3]Feuil1!$A$1:$W$2212,1,)</f>
        <v>4012100</v>
      </c>
      <c r="AF79" s="152" t="s">
        <v>470</v>
      </c>
      <c r="AG79" s="159" t="s">
        <v>230</v>
      </c>
      <c r="AH79" s="170" t="s">
        <v>724</v>
      </c>
    </row>
    <row r="80" spans="1:34" s="56" customFormat="1" x14ac:dyDescent="0.3">
      <c r="A80" s="94" t="s">
        <v>208</v>
      </c>
      <c r="B80" s="95" t="s">
        <v>209</v>
      </c>
      <c r="C80" s="114" t="s">
        <v>452</v>
      </c>
      <c r="D80" s="96" t="s">
        <v>754</v>
      </c>
      <c r="E80" s="95">
        <v>1</v>
      </c>
      <c r="F80" s="94" t="s">
        <v>399</v>
      </c>
      <c r="G80" s="128">
        <v>46267</v>
      </c>
      <c r="H80" s="95" t="s">
        <v>670</v>
      </c>
      <c r="I80" s="97" t="s">
        <v>84</v>
      </c>
      <c r="J80" s="95" t="s">
        <v>404</v>
      </c>
      <c r="K80" s="95">
        <v>1</v>
      </c>
      <c r="L80" s="95">
        <v>1</v>
      </c>
      <c r="M80" s="95"/>
      <c r="N80" s="95"/>
      <c r="O80" s="95"/>
      <c r="P80" s="95"/>
      <c r="Q80" s="95"/>
      <c r="R80" s="95"/>
      <c r="S80" s="95">
        <v>1</v>
      </c>
      <c r="T80" s="95">
        <v>1</v>
      </c>
      <c r="U80" s="95">
        <v>1</v>
      </c>
      <c r="V80" s="95"/>
      <c r="W80" s="95">
        <v>1</v>
      </c>
      <c r="X80" s="95">
        <v>1</v>
      </c>
      <c r="Y80" s="95">
        <v>80</v>
      </c>
      <c r="Z80" s="98">
        <v>810183</v>
      </c>
      <c r="AA80" s="98">
        <v>6479981</v>
      </c>
      <c r="AB80" s="102">
        <v>85</v>
      </c>
      <c r="AC80" s="100">
        <f>VLOOKUP(AB80,[1]Prog_annuel_RSPP_2026_2008!$A$1:$B$154,2,)</f>
        <v>4006550</v>
      </c>
      <c r="AD80" s="101" t="s">
        <v>417</v>
      </c>
      <c r="AE80" s="95">
        <f>VLOOKUP(AC80,[3]Feuil1!$A$1:$W$2212,1,)</f>
        <v>4006550</v>
      </c>
      <c r="AF80" s="95" t="s">
        <v>230</v>
      </c>
      <c r="AG80" s="101" t="s">
        <v>725</v>
      </c>
      <c r="AH80" s="95"/>
    </row>
    <row r="81" spans="1:34" s="56" customFormat="1" x14ac:dyDescent="0.3">
      <c r="A81" s="94" t="s">
        <v>60</v>
      </c>
      <c r="B81" s="95" t="s">
        <v>130</v>
      </c>
      <c r="C81" s="95" t="s">
        <v>346</v>
      </c>
      <c r="D81" s="95" t="s">
        <v>728</v>
      </c>
      <c r="E81" s="95">
        <v>2</v>
      </c>
      <c r="F81" s="94" t="s">
        <v>399</v>
      </c>
      <c r="G81" s="128">
        <v>46267</v>
      </c>
      <c r="H81" s="95" t="s">
        <v>584</v>
      </c>
      <c r="I81" s="97" t="s">
        <v>122</v>
      </c>
      <c r="J81" s="95" t="s">
        <v>404</v>
      </c>
      <c r="K81" s="95">
        <v>1</v>
      </c>
      <c r="L81" s="95">
        <v>1</v>
      </c>
      <c r="M81" s="95">
        <v>1</v>
      </c>
      <c r="N81" s="95"/>
      <c r="O81" s="95"/>
      <c r="P81" s="95"/>
      <c r="Q81" s="95"/>
      <c r="R81" s="95"/>
      <c r="S81" s="95">
        <v>1</v>
      </c>
      <c r="T81" s="95">
        <v>1</v>
      </c>
      <c r="U81" s="95">
        <v>1</v>
      </c>
      <c r="V81" s="95"/>
      <c r="W81" s="95">
        <v>1</v>
      </c>
      <c r="X81" s="95">
        <v>1</v>
      </c>
      <c r="Y81" s="95">
        <v>80</v>
      </c>
      <c r="Z81" s="98">
        <v>817465.21</v>
      </c>
      <c r="AA81" s="98">
        <v>6479655.1799999997</v>
      </c>
      <c r="AB81" s="102">
        <v>136</v>
      </c>
      <c r="AC81" s="100">
        <f>VLOOKUP(AB81,[1]Prog_annuel_RSPP_2026_2008!$A$1:$B$154,2,)</f>
        <v>6850110</v>
      </c>
      <c r="AD81" s="101" t="s">
        <v>417</v>
      </c>
      <c r="AE81" s="95">
        <f>VLOOKUP(AC81,[3]Feuil1!$A$1:$W$2212,1,)</f>
        <v>6850110</v>
      </c>
      <c r="AF81" s="95" t="s">
        <v>230</v>
      </c>
      <c r="AG81" s="101" t="s">
        <v>435</v>
      </c>
      <c r="AH81" s="95"/>
    </row>
    <row r="82" spans="1:34" x14ac:dyDescent="0.3">
      <c r="A82" s="84" t="s">
        <v>114</v>
      </c>
      <c r="B82" s="85" t="s">
        <v>131</v>
      </c>
      <c r="C82" s="85" t="s">
        <v>120</v>
      </c>
      <c r="D82" s="86" t="s">
        <v>729</v>
      </c>
      <c r="E82" s="85">
        <v>1</v>
      </c>
      <c r="F82" s="84" t="s">
        <v>399</v>
      </c>
      <c r="G82" s="127">
        <v>46268</v>
      </c>
      <c r="H82" s="85" t="s">
        <v>481</v>
      </c>
      <c r="I82" s="87" t="s">
        <v>351</v>
      </c>
      <c r="J82" s="85" t="s">
        <v>476</v>
      </c>
      <c r="K82" s="85">
        <v>1</v>
      </c>
      <c r="L82" s="85">
        <v>1</v>
      </c>
      <c r="M82" s="85">
        <v>1</v>
      </c>
      <c r="N82" s="85"/>
      <c r="O82" s="85"/>
      <c r="P82" s="85">
        <v>1</v>
      </c>
      <c r="Q82" s="85"/>
      <c r="R82" s="85"/>
      <c r="S82" s="85">
        <v>1</v>
      </c>
      <c r="T82" s="85">
        <v>1</v>
      </c>
      <c r="U82" s="85">
        <v>1</v>
      </c>
      <c r="V82" s="85"/>
      <c r="W82" s="85">
        <v>1</v>
      </c>
      <c r="X82" s="85">
        <v>1</v>
      </c>
      <c r="Y82" s="85">
        <v>136</v>
      </c>
      <c r="Z82" s="88">
        <v>770080.18</v>
      </c>
      <c r="AA82" s="88">
        <v>6509758.9299999997</v>
      </c>
      <c r="AB82" s="89">
        <v>110</v>
      </c>
      <c r="AC82" s="90">
        <f>VLOOKUP(AB82,[1]Prog_annuel_RSPP_2026_2008!$A$1:$B$154,2,)</f>
        <v>4407003</v>
      </c>
      <c r="AD82" s="91" t="s">
        <v>417</v>
      </c>
      <c r="AE82" s="85">
        <f>VLOOKUP(AC82,[3]Feuil1!$A$1:$W$2212,1,)</f>
        <v>4407003</v>
      </c>
      <c r="AF82" s="85" t="s">
        <v>230</v>
      </c>
      <c r="AG82" s="91">
        <v>4420058</v>
      </c>
      <c r="AH82" s="85"/>
    </row>
    <row r="83" spans="1:34" s="49" customFormat="1" x14ac:dyDescent="0.3">
      <c r="A83" s="84" t="s">
        <v>114</v>
      </c>
      <c r="B83" s="85" t="s">
        <v>131</v>
      </c>
      <c r="C83" s="86" t="s">
        <v>296</v>
      </c>
      <c r="D83" s="85" t="s">
        <v>624</v>
      </c>
      <c r="E83" s="85">
        <v>2</v>
      </c>
      <c r="F83" s="115" t="s">
        <v>135</v>
      </c>
      <c r="G83" s="127">
        <v>46268</v>
      </c>
      <c r="H83" s="85" t="s">
        <v>582</v>
      </c>
      <c r="I83" s="87" t="s">
        <v>334</v>
      </c>
      <c r="J83" s="85" t="s">
        <v>476</v>
      </c>
      <c r="K83" s="85">
        <v>1</v>
      </c>
      <c r="L83" s="85">
        <v>1</v>
      </c>
      <c r="M83" s="85">
        <v>1</v>
      </c>
      <c r="N83" s="85"/>
      <c r="O83" s="85"/>
      <c r="P83" s="85">
        <v>1</v>
      </c>
      <c r="Q83" s="85"/>
      <c r="R83" s="85"/>
      <c r="S83" s="85">
        <v>1</v>
      </c>
      <c r="T83" s="85">
        <v>1</v>
      </c>
      <c r="U83" s="85">
        <v>1</v>
      </c>
      <c r="V83" s="85"/>
      <c r="W83" s="85">
        <v>1</v>
      </c>
      <c r="X83" s="85">
        <v>1</v>
      </c>
      <c r="Y83" s="85">
        <v>136</v>
      </c>
      <c r="Z83" s="88">
        <v>775407.47</v>
      </c>
      <c r="AA83" s="88">
        <v>6512583.1699999999</v>
      </c>
      <c r="AB83" s="93"/>
      <c r="AC83" s="90">
        <f>AG83</f>
        <v>4420100</v>
      </c>
      <c r="AD83" s="91" t="s">
        <v>417</v>
      </c>
      <c r="AE83" s="85">
        <f>VLOOKUP(AC83,[3]Feuil1!$A$1:$W$2212,1,)</f>
        <v>4420100</v>
      </c>
      <c r="AF83" s="85" t="s">
        <v>230</v>
      </c>
      <c r="AG83" s="91">
        <v>4420100</v>
      </c>
      <c r="AH83" s="85"/>
    </row>
    <row r="84" spans="1:34" s="49" customFormat="1" x14ac:dyDescent="0.3">
      <c r="A84" s="94" t="s">
        <v>42</v>
      </c>
      <c r="B84" s="95" t="s">
        <v>158</v>
      </c>
      <c r="C84" s="95" t="s">
        <v>340</v>
      </c>
      <c r="D84" s="96" t="s">
        <v>730</v>
      </c>
      <c r="E84" s="95">
        <v>1</v>
      </c>
      <c r="F84" s="94" t="s">
        <v>399</v>
      </c>
      <c r="G84" s="128">
        <v>46269</v>
      </c>
      <c r="H84" s="95" t="s">
        <v>445</v>
      </c>
      <c r="I84" s="97" t="s">
        <v>157</v>
      </c>
      <c r="J84" s="95" t="s">
        <v>477</v>
      </c>
      <c r="K84" s="95">
        <v>1</v>
      </c>
      <c r="L84" s="95">
        <v>1</v>
      </c>
      <c r="M84" s="95"/>
      <c r="N84" s="95"/>
      <c r="O84" s="95"/>
      <c r="P84" s="95"/>
      <c r="Q84" s="95"/>
      <c r="R84" s="95"/>
      <c r="S84" s="95">
        <v>1</v>
      </c>
      <c r="T84" s="95">
        <v>1</v>
      </c>
      <c r="U84" s="95">
        <v>1</v>
      </c>
      <c r="V84" s="95"/>
      <c r="W84" s="95">
        <v>1</v>
      </c>
      <c r="X84" s="95">
        <v>1</v>
      </c>
      <c r="Y84" s="95">
        <v>160</v>
      </c>
      <c r="Z84" s="98">
        <v>763665.71</v>
      </c>
      <c r="AA84" s="98">
        <v>6543903.7000000002</v>
      </c>
      <c r="AB84" s="102">
        <v>8</v>
      </c>
      <c r="AC84" s="100">
        <f>VLOOKUP(AB84,[1]Prog_annuel_RSPP_2026_2008!$A$1:$B$154,2,)</f>
        <v>4013400</v>
      </c>
      <c r="AD84" s="101" t="s">
        <v>417</v>
      </c>
      <c r="AE84" s="95">
        <f>VLOOKUP(AC84,[3]Feuil1!$A$1:$W$2212,1,)</f>
        <v>4013400</v>
      </c>
      <c r="AF84" s="95" t="s">
        <v>230</v>
      </c>
      <c r="AG84" s="101" t="s">
        <v>434</v>
      </c>
      <c r="AH84" s="110"/>
    </row>
    <row r="85" spans="1:34" s="49" customFormat="1" x14ac:dyDescent="0.3">
      <c r="A85" s="94" t="s">
        <v>42</v>
      </c>
      <c r="B85" s="95" t="s">
        <v>130</v>
      </c>
      <c r="C85" s="95" t="s">
        <v>155</v>
      </c>
      <c r="D85" s="96" t="s">
        <v>731</v>
      </c>
      <c r="E85" s="95">
        <v>2</v>
      </c>
      <c r="F85" s="94" t="s">
        <v>399</v>
      </c>
      <c r="G85" s="128">
        <v>46269</v>
      </c>
      <c r="H85" s="95" t="s">
        <v>601</v>
      </c>
      <c r="I85" s="97" t="s">
        <v>157</v>
      </c>
      <c r="J85" s="95" t="s">
        <v>477</v>
      </c>
      <c r="K85" s="95">
        <v>1</v>
      </c>
      <c r="L85" s="95">
        <v>1</v>
      </c>
      <c r="M85" s="95"/>
      <c r="N85" s="95"/>
      <c r="O85" s="95"/>
      <c r="P85" s="95"/>
      <c r="Q85" s="95"/>
      <c r="R85" s="95"/>
      <c r="S85" s="95">
        <v>1</v>
      </c>
      <c r="T85" s="95">
        <v>1</v>
      </c>
      <c r="U85" s="95">
        <v>1</v>
      </c>
      <c r="V85" s="95"/>
      <c r="W85" s="95">
        <v>1</v>
      </c>
      <c r="X85" s="95">
        <v>1</v>
      </c>
      <c r="Y85" s="95">
        <v>160</v>
      </c>
      <c r="Z85" s="98">
        <v>766144.93</v>
      </c>
      <c r="AA85" s="98">
        <v>6538762.0999999996</v>
      </c>
      <c r="AB85" s="102">
        <v>106</v>
      </c>
      <c r="AC85" s="100">
        <f>VLOOKUP(AB85,[1]Prog_annuel_RSPP_2026_2008!$A$1:$B$154,2,)</f>
        <v>4408000</v>
      </c>
      <c r="AD85" s="101" t="s">
        <v>417</v>
      </c>
      <c r="AE85" s="95">
        <f>VLOOKUP(AC85,[3]Feuil1!$A$1:$W$2212,1,)</f>
        <v>4408000</v>
      </c>
      <c r="AF85" s="95" t="s">
        <v>230</v>
      </c>
      <c r="AG85" s="101" t="s">
        <v>433</v>
      </c>
      <c r="AH85" s="110"/>
    </row>
    <row r="86" spans="1:34" x14ac:dyDescent="0.3">
      <c r="A86" s="94" t="s">
        <v>114</v>
      </c>
      <c r="B86" s="95" t="s">
        <v>160</v>
      </c>
      <c r="C86" s="95" t="s">
        <v>161</v>
      </c>
      <c r="D86" s="96" t="s">
        <v>732</v>
      </c>
      <c r="E86" s="95">
        <v>3</v>
      </c>
      <c r="F86" s="94" t="s">
        <v>399</v>
      </c>
      <c r="G86" s="128">
        <v>46269</v>
      </c>
      <c r="H86" s="95" t="s">
        <v>583</v>
      </c>
      <c r="I86" s="97" t="s">
        <v>490</v>
      </c>
      <c r="J86" s="95" t="s">
        <v>476</v>
      </c>
      <c r="K86" s="95">
        <v>1</v>
      </c>
      <c r="L86" s="95">
        <v>1</v>
      </c>
      <c r="M86" s="95"/>
      <c r="N86" s="95"/>
      <c r="O86" s="95"/>
      <c r="P86" s="95"/>
      <c r="Q86" s="95"/>
      <c r="R86" s="95"/>
      <c r="S86" s="95">
        <v>1</v>
      </c>
      <c r="T86" s="95">
        <v>1</v>
      </c>
      <c r="U86" s="95">
        <v>1</v>
      </c>
      <c r="V86" s="95"/>
      <c r="W86" s="95">
        <v>1</v>
      </c>
      <c r="X86" s="95">
        <v>1</v>
      </c>
      <c r="Y86" s="95">
        <v>160</v>
      </c>
      <c r="Z86" s="98">
        <v>759538.39</v>
      </c>
      <c r="AA86" s="98">
        <v>6522827.9800000004</v>
      </c>
      <c r="AB86" s="102">
        <v>107</v>
      </c>
      <c r="AC86" s="100">
        <f>VLOOKUP(AB86,[1]Prog_annuel_RSPP_2026_2008!$A$1:$B$154,2,)</f>
        <v>4407002</v>
      </c>
      <c r="AD86" s="101" t="s">
        <v>417</v>
      </c>
      <c r="AE86" s="95">
        <f>VLOOKUP(AC86,[3]Feuil1!$A$1:$W$2212,1,)</f>
        <v>4407002</v>
      </c>
      <c r="AF86" s="95" t="s">
        <v>230</v>
      </c>
      <c r="AG86" s="101">
        <v>4420133</v>
      </c>
      <c r="AH86" s="110"/>
    </row>
    <row r="87" spans="1:34" x14ac:dyDescent="0.3">
      <c r="A87" s="84" t="s">
        <v>108</v>
      </c>
      <c r="B87" s="85" t="s">
        <v>153</v>
      </c>
      <c r="C87" s="85" t="s">
        <v>345</v>
      </c>
      <c r="D87" s="86" t="s">
        <v>734</v>
      </c>
      <c r="E87" s="85">
        <v>1</v>
      </c>
      <c r="F87" s="84" t="s">
        <v>350</v>
      </c>
      <c r="G87" s="127">
        <v>46273</v>
      </c>
      <c r="H87" s="85" t="s">
        <v>482</v>
      </c>
      <c r="I87" s="87" t="s">
        <v>464</v>
      </c>
      <c r="J87" s="85" t="s">
        <v>389</v>
      </c>
      <c r="K87" s="85">
        <v>1</v>
      </c>
      <c r="L87" s="85">
        <v>1</v>
      </c>
      <c r="M87" s="85">
        <v>1</v>
      </c>
      <c r="N87" s="85"/>
      <c r="O87" s="85"/>
      <c r="P87" s="85"/>
      <c r="Q87" s="85"/>
      <c r="R87" s="85"/>
      <c r="S87" s="85">
        <v>1</v>
      </c>
      <c r="T87" s="85">
        <v>1</v>
      </c>
      <c r="U87" s="85">
        <v>1</v>
      </c>
      <c r="V87" s="85"/>
      <c r="W87" s="85">
        <v>1</v>
      </c>
      <c r="X87" s="85">
        <v>1</v>
      </c>
      <c r="Y87" s="85">
        <v>120</v>
      </c>
      <c r="Z87" s="88">
        <v>824013.23</v>
      </c>
      <c r="AA87" s="88">
        <v>6467804.0700000003</v>
      </c>
      <c r="AB87" s="93"/>
      <c r="AC87" s="90">
        <v>6581265</v>
      </c>
      <c r="AD87" s="91" t="s">
        <v>417</v>
      </c>
      <c r="AE87" s="85">
        <f>VLOOKUP(AC87,[3]Feuil1!$A$1:$W$2212,1,)</f>
        <v>6581265</v>
      </c>
      <c r="AF87" s="85" t="s">
        <v>230</v>
      </c>
      <c r="AG87" s="91" t="s">
        <v>442</v>
      </c>
      <c r="AH87" s="85"/>
    </row>
    <row r="88" spans="1:34" x14ac:dyDescent="0.3">
      <c r="A88" s="84" t="s">
        <v>108</v>
      </c>
      <c r="B88" s="85" t="s">
        <v>153</v>
      </c>
      <c r="C88" s="85" t="s">
        <v>154</v>
      </c>
      <c r="D88" s="86" t="s">
        <v>733</v>
      </c>
      <c r="E88" s="85">
        <v>2</v>
      </c>
      <c r="F88" s="84" t="s">
        <v>399</v>
      </c>
      <c r="G88" s="127">
        <v>46273</v>
      </c>
      <c r="H88" s="85" t="s">
        <v>585</v>
      </c>
      <c r="I88" s="87" t="s">
        <v>464</v>
      </c>
      <c r="J88" s="85" t="s">
        <v>389</v>
      </c>
      <c r="K88" s="85">
        <v>1</v>
      </c>
      <c r="L88" s="85">
        <v>1</v>
      </c>
      <c r="M88" s="85">
        <v>1</v>
      </c>
      <c r="N88" s="85"/>
      <c r="O88" s="85"/>
      <c r="P88" s="85"/>
      <c r="Q88" s="85"/>
      <c r="R88" s="85"/>
      <c r="S88" s="85">
        <v>1</v>
      </c>
      <c r="T88" s="85">
        <v>1</v>
      </c>
      <c r="U88" s="85">
        <v>1</v>
      </c>
      <c r="V88" s="85"/>
      <c r="W88" s="85">
        <v>1</v>
      </c>
      <c r="X88" s="85">
        <v>1</v>
      </c>
      <c r="Y88" s="85">
        <v>120</v>
      </c>
      <c r="Z88" s="88">
        <v>827203.15</v>
      </c>
      <c r="AA88" s="88">
        <v>6467081.5300000003</v>
      </c>
      <c r="AB88" s="89">
        <v>65</v>
      </c>
      <c r="AC88" s="90">
        <f>VLOOKUP(AB88,[1]Prog_annuel_RSPP_2026_2008!$A$1:$B$154,2,)</f>
        <v>6820166</v>
      </c>
      <c r="AD88" s="91" t="s">
        <v>417</v>
      </c>
      <c r="AE88" s="85" t="e">
        <f>VLOOKUP(AC88,[3]Feuil1!$A$1:$W$2212,1,)</f>
        <v>#N/A</v>
      </c>
      <c r="AF88" s="85" t="s">
        <v>230</v>
      </c>
      <c r="AG88" s="91" t="s">
        <v>432</v>
      </c>
      <c r="AH88" s="85"/>
    </row>
    <row r="89" spans="1:34" x14ac:dyDescent="0.3">
      <c r="A89" s="94" t="s">
        <v>47</v>
      </c>
      <c r="B89" s="95" t="s">
        <v>141</v>
      </c>
      <c r="C89" s="96" t="s">
        <v>127</v>
      </c>
      <c r="D89" s="96" t="s">
        <v>465</v>
      </c>
      <c r="E89" s="95">
        <v>1</v>
      </c>
      <c r="F89" s="94" t="s">
        <v>128</v>
      </c>
      <c r="G89" s="128">
        <v>46274</v>
      </c>
      <c r="H89" s="95" t="s">
        <v>586</v>
      </c>
      <c r="I89" s="97" t="s">
        <v>383</v>
      </c>
      <c r="J89" s="95" t="s">
        <v>388</v>
      </c>
      <c r="K89" s="95">
        <v>1</v>
      </c>
      <c r="L89" s="95">
        <v>1</v>
      </c>
      <c r="M89" s="95"/>
      <c r="N89" s="95"/>
      <c r="O89" s="95"/>
      <c r="P89" s="95"/>
      <c r="Q89" s="95"/>
      <c r="R89" s="95"/>
      <c r="S89" s="95">
        <v>1</v>
      </c>
      <c r="T89" s="95">
        <v>1</v>
      </c>
      <c r="U89" s="95">
        <v>1</v>
      </c>
      <c r="V89" s="95"/>
      <c r="W89" s="95">
        <v>1</v>
      </c>
      <c r="X89" s="95">
        <v>1</v>
      </c>
      <c r="Y89" s="95">
        <v>128</v>
      </c>
      <c r="Z89" s="98">
        <v>770620.97</v>
      </c>
      <c r="AA89" s="98">
        <v>6472337.6100000003</v>
      </c>
      <c r="AB89" s="102"/>
      <c r="AC89" s="100" t="e">
        <f>VLOOKUP(AB89,[1]Prog_annuel_RSPP_2026_2008!$A$1:$B$154,2,)</f>
        <v>#N/A</v>
      </c>
      <c r="AD89" s="101" t="s">
        <v>418</v>
      </c>
      <c r="AE89" s="95" t="e">
        <f>VLOOKUP(AC89,[3]Feuil1!$A$1:$W$2212,1,)</f>
        <v>#N/A</v>
      </c>
      <c r="AF89" s="95" t="s">
        <v>230</v>
      </c>
      <c r="AG89" s="101"/>
      <c r="AH89" s="95"/>
    </row>
    <row r="90" spans="1:34" x14ac:dyDescent="0.3">
      <c r="A90" s="94" t="s">
        <v>47</v>
      </c>
      <c r="B90" s="95" t="s">
        <v>141</v>
      </c>
      <c r="C90" s="95" t="s">
        <v>127</v>
      </c>
      <c r="D90" s="96" t="s">
        <v>466</v>
      </c>
      <c r="E90" s="95">
        <v>2</v>
      </c>
      <c r="F90" s="94" t="s">
        <v>128</v>
      </c>
      <c r="G90" s="128">
        <v>46274</v>
      </c>
      <c r="H90" s="95" t="s">
        <v>587</v>
      </c>
      <c r="I90" s="97" t="s">
        <v>383</v>
      </c>
      <c r="J90" s="95" t="s">
        <v>388</v>
      </c>
      <c r="K90" s="95">
        <v>1</v>
      </c>
      <c r="L90" s="95">
        <v>1</v>
      </c>
      <c r="M90" s="95"/>
      <c r="N90" s="95"/>
      <c r="O90" s="95"/>
      <c r="P90" s="95"/>
      <c r="Q90" s="95"/>
      <c r="R90" s="95"/>
      <c r="S90" s="95">
        <v>1</v>
      </c>
      <c r="T90" s="95">
        <v>1</v>
      </c>
      <c r="U90" s="95">
        <v>1</v>
      </c>
      <c r="V90" s="95"/>
      <c r="W90" s="95">
        <v>1</v>
      </c>
      <c r="X90" s="95">
        <v>1</v>
      </c>
      <c r="Y90" s="95">
        <v>130</v>
      </c>
      <c r="Z90" s="98">
        <v>778535.68</v>
      </c>
      <c r="AA90" s="98">
        <v>6473368.3799999999</v>
      </c>
      <c r="AB90" s="102"/>
      <c r="AC90" s="100" t="e">
        <f>VLOOKUP(AB90,[1]Prog_annuel_RSPP_2026_2008!$A$1:$B$154,2,)</f>
        <v>#N/A</v>
      </c>
      <c r="AD90" s="101" t="s">
        <v>418</v>
      </c>
      <c r="AE90" s="95" t="e">
        <f>VLOOKUP(AC90,[3]Feuil1!$A$1:$W$2212,1,)</f>
        <v>#N/A</v>
      </c>
      <c r="AF90" s="95" t="s">
        <v>230</v>
      </c>
      <c r="AG90" s="101"/>
      <c r="AH90" s="171"/>
    </row>
    <row r="91" spans="1:34" x14ac:dyDescent="0.3">
      <c r="A91" s="84" t="s">
        <v>47</v>
      </c>
      <c r="B91" s="85" t="s">
        <v>141</v>
      </c>
      <c r="C91" s="86" t="s">
        <v>49</v>
      </c>
      <c r="D91" s="86" t="s">
        <v>735</v>
      </c>
      <c r="E91" s="85">
        <v>1</v>
      </c>
      <c r="F91" s="84" t="s">
        <v>399</v>
      </c>
      <c r="G91" s="127">
        <v>46275</v>
      </c>
      <c r="H91" s="85" t="s">
        <v>385</v>
      </c>
      <c r="I91" s="87" t="s">
        <v>355</v>
      </c>
      <c r="J91" s="85" t="s">
        <v>388</v>
      </c>
      <c r="K91" s="85">
        <v>1</v>
      </c>
      <c r="L91" s="85">
        <v>1</v>
      </c>
      <c r="M91" s="85"/>
      <c r="N91" s="85"/>
      <c r="O91" s="85"/>
      <c r="P91" s="85"/>
      <c r="Q91" s="85"/>
      <c r="R91" s="85"/>
      <c r="S91" s="85">
        <v>1</v>
      </c>
      <c r="T91" s="85">
        <v>1</v>
      </c>
      <c r="U91" s="85">
        <v>1</v>
      </c>
      <c r="V91" s="85"/>
      <c r="W91" s="85">
        <v>1</v>
      </c>
      <c r="X91" s="85">
        <v>1</v>
      </c>
      <c r="Y91" s="85">
        <v>128</v>
      </c>
      <c r="Z91" s="88">
        <v>770620.97</v>
      </c>
      <c r="AA91" s="88">
        <v>6472337.6100000003</v>
      </c>
      <c r="AB91" s="89">
        <v>118</v>
      </c>
      <c r="AC91" s="90">
        <f>VLOOKUP(AB91,[1]Prog_annuel_RSPP_2026_2008!$A$1:$B$154,2,)</f>
        <v>4405003</v>
      </c>
      <c r="AD91" s="91" t="s">
        <v>417</v>
      </c>
      <c r="AE91" s="85">
        <f>VLOOKUP(AC91,[3]Feuil1!$A$1:$W$2212,1,)</f>
        <v>4405003</v>
      </c>
      <c r="AF91" s="85" t="s">
        <v>230</v>
      </c>
      <c r="AG91" s="91">
        <v>4420113</v>
      </c>
      <c r="AH91" s="85"/>
    </row>
    <row r="92" spans="1:34" x14ac:dyDescent="0.3">
      <c r="A92" s="84" t="s">
        <v>47</v>
      </c>
      <c r="B92" s="85" t="s">
        <v>141</v>
      </c>
      <c r="C92" s="86" t="s">
        <v>143</v>
      </c>
      <c r="D92" s="85" t="s">
        <v>144</v>
      </c>
      <c r="E92" s="85">
        <v>2</v>
      </c>
      <c r="F92" s="115" t="s">
        <v>145</v>
      </c>
      <c r="G92" s="127">
        <v>46275</v>
      </c>
      <c r="H92" s="85" t="s">
        <v>588</v>
      </c>
      <c r="I92" s="87" t="s">
        <v>231</v>
      </c>
      <c r="J92" s="85" t="s">
        <v>388</v>
      </c>
      <c r="K92" s="85">
        <v>1</v>
      </c>
      <c r="L92" s="85">
        <v>1</v>
      </c>
      <c r="M92" s="85"/>
      <c r="N92" s="85"/>
      <c r="O92" s="85"/>
      <c r="P92" s="85"/>
      <c r="Q92" s="85"/>
      <c r="R92" s="85"/>
      <c r="S92" s="85">
        <v>1</v>
      </c>
      <c r="T92" s="85">
        <v>1</v>
      </c>
      <c r="U92" s="85">
        <v>1</v>
      </c>
      <c r="V92" s="85"/>
      <c r="W92" s="85">
        <v>1</v>
      </c>
      <c r="X92" s="85">
        <v>1</v>
      </c>
      <c r="Y92" s="85">
        <v>128</v>
      </c>
      <c r="Z92" s="92"/>
      <c r="AA92" s="92"/>
      <c r="AB92" s="93"/>
      <c r="AC92" s="90" t="e">
        <f>VLOOKUP(AB92,[1]Prog_annuel_RSPP_2026_2008!$A$1:$B$154,2,)</f>
        <v>#N/A</v>
      </c>
      <c r="AD92" s="91" t="s">
        <v>418</v>
      </c>
      <c r="AE92" s="85" t="e">
        <f>VLOOKUP(AC92,[3]Feuil1!$A$1:$W$2212,1,)</f>
        <v>#N/A</v>
      </c>
      <c r="AF92" s="85" t="s">
        <v>230</v>
      </c>
      <c r="AG92" s="91"/>
      <c r="AH92" s="85"/>
    </row>
    <row r="93" spans="1:34" s="56" customFormat="1" x14ac:dyDescent="0.3">
      <c r="A93" s="94" t="s">
        <v>175</v>
      </c>
      <c r="B93" s="95" t="s">
        <v>176</v>
      </c>
      <c r="C93" s="95" t="s">
        <v>495</v>
      </c>
      <c r="D93" s="95" t="s">
        <v>496</v>
      </c>
      <c r="E93" s="95">
        <v>1</v>
      </c>
      <c r="F93" s="94" t="s">
        <v>480</v>
      </c>
      <c r="G93" s="128">
        <v>46276</v>
      </c>
      <c r="H93" s="95" t="s">
        <v>499</v>
      </c>
      <c r="I93" s="97" t="s">
        <v>179</v>
      </c>
      <c r="J93" s="95" t="s">
        <v>476</v>
      </c>
      <c r="K93" s="95">
        <v>1</v>
      </c>
      <c r="L93" s="95">
        <v>1</v>
      </c>
      <c r="M93" s="95"/>
      <c r="N93" s="95"/>
      <c r="O93" s="95"/>
      <c r="P93" s="95"/>
      <c r="Q93" s="95"/>
      <c r="R93" s="95"/>
      <c r="S93" s="95">
        <v>1</v>
      </c>
      <c r="T93" s="95">
        <v>1</v>
      </c>
      <c r="U93" s="95">
        <v>1</v>
      </c>
      <c r="V93" s="95"/>
      <c r="W93" s="95">
        <v>1</v>
      </c>
      <c r="X93" s="95">
        <v>1</v>
      </c>
      <c r="Y93" s="95">
        <v>38</v>
      </c>
      <c r="Z93" s="98">
        <v>777006</v>
      </c>
      <c r="AA93" s="98">
        <v>6492750</v>
      </c>
      <c r="AB93" s="102"/>
      <c r="AC93" s="100">
        <f>AG93</f>
        <v>4420123</v>
      </c>
      <c r="AD93" s="101" t="s">
        <v>417</v>
      </c>
      <c r="AE93" s="95">
        <f>VLOOKUP(AC93,[3]Feuil1!$A$1:$W$2212,1,)</f>
        <v>4420123</v>
      </c>
      <c r="AF93" s="95" t="s">
        <v>230</v>
      </c>
      <c r="AG93" s="101">
        <v>4420123</v>
      </c>
      <c r="AH93" s="95"/>
    </row>
    <row r="94" spans="1:34" s="56" customFormat="1" x14ac:dyDescent="0.3">
      <c r="A94" s="94" t="s">
        <v>175</v>
      </c>
      <c r="B94" s="95" t="s">
        <v>176</v>
      </c>
      <c r="C94" s="95" t="s">
        <v>177</v>
      </c>
      <c r="D94" s="96" t="s">
        <v>497</v>
      </c>
      <c r="E94" s="95">
        <v>2</v>
      </c>
      <c r="F94" s="94" t="s">
        <v>480</v>
      </c>
      <c r="G94" s="128">
        <v>46276</v>
      </c>
      <c r="H94" s="95" t="s">
        <v>499</v>
      </c>
      <c r="I94" s="97" t="s">
        <v>179</v>
      </c>
      <c r="J94" s="95" t="s">
        <v>476</v>
      </c>
      <c r="K94" s="95">
        <v>1</v>
      </c>
      <c r="L94" s="95">
        <v>1</v>
      </c>
      <c r="M94" s="95"/>
      <c r="N94" s="95"/>
      <c r="O94" s="95"/>
      <c r="P94" s="95"/>
      <c r="Q94" s="95"/>
      <c r="R94" s="95"/>
      <c r="S94" s="95">
        <v>1</v>
      </c>
      <c r="T94" s="95">
        <v>1</v>
      </c>
      <c r="U94" s="95">
        <v>1</v>
      </c>
      <c r="V94" s="95"/>
      <c r="W94" s="95">
        <v>1</v>
      </c>
      <c r="X94" s="95">
        <v>1</v>
      </c>
      <c r="Y94" s="95">
        <v>38</v>
      </c>
      <c r="Z94" s="98">
        <v>779158</v>
      </c>
      <c r="AA94" s="98">
        <v>6491476</v>
      </c>
      <c r="AB94" s="102"/>
      <c r="AC94" s="100" t="s">
        <v>529</v>
      </c>
      <c r="AD94" s="101" t="s">
        <v>417</v>
      </c>
      <c r="AE94" s="95" t="e">
        <f>VLOOKUP(AC94,[3]Feuil1!$A$1:$W$2212,1,)</f>
        <v>#N/A</v>
      </c>
      <c r="AF94" s="95" t="s">
        <v>470</v>
      </c>
      <c r="AG94" s="101" t="s">
        <v>500</v>
      </c>
      <c r="AH94" s="170"/>
    </row>
    <row r="95" spans="1:34" s="56" customFormat="1" x14ac:dyDescent="0.3">
      <c r="A95" s="94" t="s">
        <v>175</v>
      </c>
      <c r="B95" s="95" t="s">
        <v>176</v>
      </c>
      <c r="C95" s="95" t="s">
        <v>177</v>
      </c>
      <c r="D95" s="96" t="s">
        <v>498</v>
      </c>
      <c r="E95" s="95">
        <v>3</v>
      </c>
      <c r="F95" s="94" t="s">
        <v>480</v>
      </c>
      <c r="G95" s="128">
        <v>46276</v>
      </c>
      <c r="H95" s="95" t="s">
        <v>499</v>
      </c>
      <c r="I95" s="97" t="s">
        <v>179</v>
      </c>
      <c r="J95" s="95" t="s">
        <v>476</v>
      </c>
      <c r="K95" s="95">
        <v>1</v>
      </c>
      <c r="L95" s="95">
        <v>1</v>
      </c>
      <c r="M95" s="95"/>
      <c r="N95" s="95"/>
      <c r="O95" s="95"/>
      <c r="P95" s="95"/>
      <c r="Q95" s="95"/>
      <c r="R95" s="95"/>
      <c r="S95" s="95">
        <v>1</v>
      </c>
      <c r="T95" s="95">
        <v>1</v>
      </c>
      <c r="U95" s="95">
        <v>1</v>
      </c>
      <c r="V95" s="95"/>
      <c r="W95" s="95">
        <v>1</v>
      </c>
      <c r="X95" s="95">
        <v>1</v>
      </c>
      <c r="Y95" s="95">
        <v>38</v>
      </c>
      <c r="Z95" s="98">
        <v>782711</v>
      </c>
      <c r="AA95" s="98">
        <v>6490835</v>
      </c>
      <c r="AB95" s="102"/>
      <c r="AC95" s="100" t="s">
        <v>529</v>
      </c>
      <c r="AD95" s="101" t="s">
        <v>417</v>
      </c>
      <c r="AE95" s="95" t="e">
        <f>VLOOKUP(AC95,[3]Feuil1!$A$1:$W$2212,1,)</f>
        <v>#N/A</v>
      </c>
      <c r="AF95" s="95" t="s">
        <v>470</v>
      </c>
      <c r="AG95" s="101" t="s">
        <v>501</v>
      </c>
      <c r="AH95" s="170"/>
    </row>
    <row r="96" spans="1:34" s="56" customFormat="1" x14ac:dyDescent="0.3">
      <c r="A96" s="94" t="s">
        <v>175</v>
      </c>
      <c r="B96" s="95" t="s">
        <v>176</v>
      </c>
      <c r="C96" s="95" t="s">
        <v>177</v>
      </c>
      <c r="D96" s="96" t="s">
        <v>741</v>
      </c>
      <c r="E96" s="95">
        <v>4</v>
      </c>
      <c r="F96" s="94" t="s">
        <v>399</v>
      </c>
      <c r="G96" s="128">
        <v>46276</v>
      </c>
      <c r="H96" s="95" t="s">
        <v>499</v>
      </c>
      <c r="I96" s="97" t="s">
        <v>179</v>
      </c>
      <c r="J96" s="95" t="s">
        <v>476</v>
      </c>
      <c r="K96" s="95">
        <v>1</v>
      </c>
      <c r="L96" s="95">
        <v>1</v>
      </c>
      <c r="M96" s="95"/>
      <c r="N96" s="95"/>
      <c r="O96" s="95"/>
      <c r="P96" s="95"/>
      <c r="Q96" s="95"/>
      <c r="R96" s="95"/>
      <c r="S96" s="95">
        <v>1</v>
      </c>
      <c r="T96" s="95">
        <v>1</v>
      </c>
      <c r="U96" s="95">
        <v>1</v>
      </c>
      <c r="V96" s="95"/>
      <c r="W96" s="95">
        <v>1</v>
      </c>
      <c r="X96" s="95">
        <v>1</v>
      </c>
      <c r="Y96" s="95">
        <v>38</v>
      </c>
      <c r="Z96" s="98">
        <v>783881.87</v>
      </c>
      <c r="AA96" s="98">
        <v>6490434.5599999996</v>
      </c>
      <c r="AB96" s="102">
        <v>113</v>
      </c>
      <c r="AC96" s="100">
        <f>VLOOKUP(AB96,[1]Prog_annuel_RSPP_2026_2008!$A$1:$B$154,2,)</f>
        <v>4009300</v>
      </c>
      <c r="AD96" s="101" t="s">
        <v>417</v>
      </c>
      <c r="AE96" s="95">
        <f>VLOOKUP(AC96,[3]Feuil1!$A$1:$W$2212,1,)</f>
        <v>4009300</v>
      </c>
      <c r="AF96" s="95" t="s">
        <v>230</v>
      </c>
      <c r="AG96" s="101">
        <v>4420070</v>
      </c>
      <c r="AH96" s="95"/>
    </row>
    <row r="97" spans="1:34" x14ac:dyDescent="0.3">
      <c r="A97" s="103" t="s">
        <v>104</v>
      </c>
      <c r="B97" s="83" t="s">
        <v>105</v>
      </c>
      <c r="C97" s="83" t="s">
        <v>105</v>
      </c>
      <c r="D97" s="104" t="s">
        <v>105</v>
      </c>
      <c r="E97" s="83">
        <v>1</v>
      </c>
      <c r="F97" s="103" t="s">
        <v>494</v>
      </c>
      <c r="G97" s="129">
        <v>46279</v>
      </c>
      <c r="H97" s="83" t="s">
        <v>484</v>
      </c>
      <c r="I97" s="105"/>
      <c r="J97" s="83"/>
      <c r="K97" s="83">
        <v>1</v>
      </c>
      <c r="L97" s="83">
        <v>1</v>
      </c>
      <c r="M97" s="83"/>
      <c r="N97" s="83"/>
      <c r="O97" s="83"/>
      <c r="P97" s="83"/>
      <c r="Q97" s="83"/>
      <c r="R97" s="83"/>
      <c r="S97" s="83">
        <v>1</v>
      </c>
      <c r="T97" s="83">
        <v>1</v>
      </c>
      <c r="U97" s="83">
        <v>1</v>
      </c>
      <c r="V97" s="83"/>
      <c r="W97" s="83">
        <v>1</v>
      </c>
      <c r="X97" s="83">
        <v>1</v>
      </c>
      <c r="Y97" s="83"/>
      <c r="Z97" s="106"/>
      <c r="AA97" s="106"/>
      <c r="AB97" s="107"/>
      <c r="AC97" s="108" t="e">
        <f>VLOOKUP(AB97,[1]Prog_annuel_RSPP_2026_2008!$A$1:$B$154,2,)</f>
        <v>#N/A</v>
      </c>
      <c r="AD97" s="109" t="s">
        <v>418</v>
      </c>
      <c r="AE97" s="83" t="e">
        <f>VLOOKUP(AC97,[3]Feuil1!$A$1:$W$2212,1,)</f>
        <v>#N/A</v>
      </c>
      <c r="AF97" s="83" t="s">
        <v>230</v>
      </c>
      <c r="AG97" s="109"/>
      <c r="AH97" s="83"/>
    </row>
    <row r="98" spans="1:34" x14ac:dyDescent="0.3">
      <c r="A98" s="94" t="s">
        <v>492</v>
      </c>
      <c r="B98" s="95" t="s">
        <v>493</v>
      </c>
      <c r="C98" s="95" t="s">
        <v>544</v>
      </c>
      <c r="D98" s="96" t="s">
        <v>627</v>
      </c>
      <c r="E98" s="95">
        <v>1</v>
      </c>
      <c r="F98" s="94" t="s">
        <v>145</v>
      </c>
      <c r="G98" s="128">
        <v>46280</v>
      </c>
      <c r="H98" s="95" t="s">
        <v>516</v>
      </c>
      <c r="I98" s="97" t="s">
        <v>526</v>
      </c>
      <c r="J98" s="95" t="s">
        <v>19</v>
      </c>
      <c r="K98" s="95">
        <v>1</v>
      </c>
      <c r="L98" s="95">
        <v>1</v>
      </c>
      <c r="M98" s="95"/>
      <c r="N98" s="95"/>
      <c r="O98" s="95"/>
      <c r="P98" s="95"/>
      <c r="Q98" s="95"/>
      <c r="R98" s="95"/>
      <c r="S98" s="95">
        <v>1</v>
      </c>
      <c r="T98" s="95">
        <v>1</v>
      </c>
      <c r="U98" s="95">
        <v>1</v>
      </c>
      <c r="V98" s="95"/>
      <c r="W98" s="95">
        <v>1</v>
      </c>
      <c r="X98" s="95"/>
      <c r="Y98" s="95">
        <v>360</v>
      </c>
      <c r="Z98" s="98"/>
      <c r="AA98" s="98"/>
      <c r="AB98" s="102"/>
      <c r="AC98" s="100" t="e">
        <f>VLOOKUP(AB98,[1]Prog_annuel_RSPP_2026_2008!$A$1:$B$154,2,)</f>
        <v>#N/A</v>
      </c>
      <c r="AD98" s="101"/>
      <c r="AE98" s="95" t="e">
        <f>VLOOKUP(AC98,[3]Feuil1!$A$1:$W$2212,1,)</f>
        <v>#N/A</v>
      </c>
      <c r="AF98" s="95" t="s">
        <v>230</v>
      </c>
      <c r="AG98" s="101"/>
      <c r="AH98" s="85"/>
    </row>
    <row r="99" spans="1:34" x14ac:dyDescent="0.3">
      <c r="A99" s="84" t="s">
        <v>47</v>
      </c>
      <c r="B99" s="85" t="s">
        <v>165</v>
      </c>
      <c r="C99" s="86" t="s">
        <v>450</v>
      </c>
      <c r="D99" s="85" t="s">
        <v>742</v>
      </c>
      <c r="E99" s="85">
        <v>1</v>
      </c>
      <c r="F99" s="84" t="s">
        <v>399</v>
      </c>
      <c r="G99" s="127">
        <v>46281</v>
      </c>
      <c r="H99" s="85" t="s">
        <v>738</v>
      </c>
      <c r="I99" s="87" t="s">
        <v>355</v>
      </c>
      <c r="J99" s="85" t="s">
        <v>388</v>
      </c>
      <c r="K99" s="85">
        <v>1</v>
      </c>
      <c r="L99" s="85">
        <v>1</v>
      </c>
      <c r="M99" s="85"/>
      <c r="N99" s="85"/>
      <c r="O99" s="85"/>
      <c r="P99" s="85"/>
      <c r="Q99" s="85"/>
      <c r="R99" s="85"/>
      <c r="S99" s="85">
        <v>1</v>
      </c>
      <c r="T99" s="85">
        <v>1</v>
      </c>
      <c r="U99" s="85">
        <v>1</v>
      </c>
      <c r="V99" s="85"/>
      <c r="W99" s="85">
        <v>1</v>
      </c>
      <c r="X99" s="85">
        <v>1</v>
      </c>
      <c r="Y99" s="85">
        <v>60</v>
      </c>
      <c r="Z99" s="88">
        <v>776718</v>
      </c>
      <c r="AA99" s="88">
        <v>6485618</v>
      </c>
      <c r="AB99" s="89">
        <v>27</v>
      </c>
      <c r="AC99" s="90">
        <f>VLOOKUP(AB99,[1]Prog_annuel_RSPP_2026_2008!$A$1:$B$154,2,)</f>
        <v>4003700</v>
      </c>
      <c r="AD99" s="91" t="s">
        <v>417</v>
      </c>
      <c r="AE99" s="85">
        <f>VLOOKUP(AC99,[3]Feuil1!$A$1:$W$2212,1,)</f>
        <v>4003700</v>
      </c>
      <c r="AF99" s="85" t="s">
        <v>230</v>
      </c>
      <c r="AG99" s="91" t="s">
        <v>472</v>
      </c>
      <c r="AH99" s="111"/>
    </row>
    <row r="100" spans="1:34" x14ac:dyDescent="0.3">
      <c r="A100" s="84" t="s">
        <v>47</v>
      </c>
      <c r="B100" s="85" t="s">
        <v>165</v>
      </c>
      <c r="C100" s="85" t="s">
        <v>467</v>
      </c>
      <c r="D100" s="85" t="s">
        <v>515</v>
      </c>
      <c r="E100" s="85">
        <v>2</v>
      </c>
      <c r="F100" s="84" t="s">
        <v>468</v>
      </c>
      <c r="G100" s="127">
        <v>46281</v>
      </c>
      <c r="H100" s="85" t="s">
        <v>739</v>
      </c>
      <c r="I100" s="87" t="s">
        <v>355</v>
      </c>
      <c r="J100" s="85" t="s">
        <v>388</v>
      </c>
      <c r="K100" s="85">
        <v>1</v>
      </c>
      <c r="L100" s="85">
        <v>1</v>
      </c>
      <c r="M100" s="85"/>
      <c r="N100" s="85"/>
      <c r="O100" s="85"/>
      <c r="P100" s="85"/>
      <c r="Q100" s="85"/>
      <c r="R100" s="85"/>
      <c r="S100" s="85">
        <v>1</v>
      </c>
      <c r="T100" s="85">
        <v>1</v>
      </c>
      <c r="U100" s="85">
        <v>1</v>
      </c>
      <c r="V100" s="85"/>
      <c r="W100" s="85">
        <v>1</v>
      </c>
      <c r="X100" s="85">
        <v>1</v>
      </c>
      <c r="Y100" s="85">
        <v>60</v>
      </c>
      <c r="Z100" s="88">
        <v>778549</v>
      </c>
      <c r="AA100" s="88">
        <v>6481865</v>
      </c>
      <c r="AB100" s="89"/>
      <c r="AC100" s="90" t="str">
        <f>AG100</f>
        <v>0442##37</v>
      </c>
      <c r="AD100" s="91" t="s">
        <v>417</v>
      </c>
      <c r="AE100" s="85" t="e">
        <f>VLOOKUP(AC100,[3]Feuil1!$A$1:$W$2212,1,)</f>
        <v>#N/A</v>
      </c>
      <c r="AF100" s="85" t="s">
        <v>470</v>
      </c>
      <c r="AG100" s="91" t="s">
        <v>471</v>
      </c>
      <c r="AH100" s="170"/>
    </row>
    <row r="101" spans="1:34" x14ac:dyDescent="0.3">
      <c r="A101" s="84" t="s">
        <v>47</v>
      </c>
      <c r="B101" s="85" t="s">
        <v>165</v>
      </c>
      <c r="C101" s="85" t="s">
        <v>166</v>
      </c>
      <c r="D101" s="85" t="s">
        <v>736</v>
      </c>
      <c r="E101" s="85">
        <v>3</v>
      </c>
      <c r="F101" s="84" t="s">
        <v>468</v>
      </c>
      <c r="G101" s="127">
        <v>46281</v>
      </c>
      <c r="H101" s="85" t="s">
        <v>740</v>
      </c>
      <c r="I101" s="87" t="s">
        <v>355</v>
      </c>
      <c r="J101" s="85" t="s">
        <v>388</v>
      </c>
      <c r="K101" s="85">
        <v>1</v>
      </c>
      <c r="L101" s="85">
        <v>1</v>
      </c>
      <c r="M101" s="85"/>
      <c r="N101" s="85"/>
      <c r="O101" s="85"/>
      <c r="P101" s="85"/>
      <c r="Q101" s="85"/>
      <c r="R101" s="85"/>
      <c r="S101" s="85">
        <v>1</v>
      </c>
      <c r="T101" s="85">
        <v>1</v>
      </c>
      <c r="U101" s="85">
        <v>1</v>
      </c>
      <c r="V101" s="85"/>
      <c r="W101" s="85">
        <v>1</v>
      </c>
      <c r="X101" s="85">
        <v>1</v>
      </c>
      <c r="Y101" s="85">
        <v>60</v>
      </c>
      <c r="Z101" s="88">
        <v>779594</v>
      </c>
      <c r="AA101" s="88">
        <v>6477197</v>
      </c>
      <c r="AB101" s="89"/>
      <c r="AC101" s="90">
        <f>AG101</f>
        <v>4420161</v>
      </c>
      <c r="AD101" s="91" t="s">
        <v>417</v>
      </c>
      <c r="AE101" s="85">
        <f>VLOOKUP(AC101,[3]Feuil1!$A$1:$W$2212,1,)</f>
        <v>4420161</v>
      </c>
      <c r="AF101" s="85" t="s">
        <v>230</v>
      </c>
      <c r="AG101" s="91">
        <v>4420161</v>
      </c>
      <c r="AH101" s="111"/>
    </row>
    <row r="102" spans="1:34" x14ac:dyDescent="0.3">
      <c r="A102" s="94" t="s">
        <v>47</v>
      </c>
      <c r="B102" s="95" t="s">
        <v>165</v>
      </c>
      <c r="C102" s="95" t="s">
        <v>467</v>
      </c>
      <c r="D102" s="95" t="s">
        <v>625</v>
      </c>
      <c r="E102" s="95">
        <v>1</v>
      </c>
      <c r="F102" s="94" t="s">
        <v>468</v>
      </c>
      <c r="G102" s="128">
        <v>46282</v>
      </c>
      <c r="H102" s="95" t="s">
        <v>737</v>
      </c>
      <c r="I102" s="97" t="s">
        <v>355</v>
      </c>
      <c r="J102" s="95" t="s">
        <v>388</v>
      </c>
      <c r="K102" s="95">
        <v>1</v>
      </c>
      <c r="L102" s="95">
        <v>1</v>
      </c>
      <c r="M102" s="95"/>
      <c r="N102" s="95">
        <v>1</v>
      </c>
      <c r="O102" s="95"/>
      <c r="P102" s="95"/>
      <c r="Q102" s="95"/>
      <c r="R102" s="95"/>
      <c r="S102" s="95">
        <v>1</v>
      </c>
      <c r="T102" s="95">
        <v>1</v>
      </c>
      <c r="U102" s="95">
        <v>1</v>
      </c>
      <c r="V102" s="95"/>
      <c r="W102" s="95">
        <v>1</v>
      </c>
      <c r="X102" s="95">
        <v>1</v>
      </c>
      <c r="Y102" s="95">
        <v>55</v>
      </c>
      <c r="Z102" s="98">
        <v>778865</v>
      </c>
      <c r="AA102" s="98">
        <v>6479669</v>
      </c>
      <c r="AB102" s="102"/>
      <c r="AC102" s="100">
        <f>AG102</f>
        <v>4420152</v>
      </c>
      <c r="AD102" s="101" t="s">
        <v>417</v>
      </c>
      <c r="AE102" s="95">
        <f>VLOOKUP(AC102,[3]Feuil1!$A$1:$W$2212,1,)</f>
        <v>4420152</v>
      </c>
      <c r="AF102" s="95" t="s">
        <v>230</v>
      </c>
      <c r="AG102" s="101">
        <v>4420152</v>
      </c>
      <c r="AH102" s="111"/>
    </row>
    <row r="103" spans="1:34" x14ac:dyDescent="0.3">
      <c r="A103" s="94" t="s">
        <v>47</v>
      </c>
      <c r="B103" s="95" t="s">
        <v>165</v>
      </c>
      <c r="C103" s="96" t="s">
        <v>469</v>
      </c>
      <c r="D103" s="95" t="s">
        <v>626</v>
      </c>
      <c r="E103" s="95">
        <v>2</v>
      </c>
      <c r="F103" s="94" t="s">
        <v>468</v>
      </c>
      <c r="G103" s="128">
        <v>46282</v>
      </c>
      <c r="H103" s="95" t="s">
        <v>589</v>
      </c>
      <c r="I103" s="97" t="s">
        <v>355</v>
      </c>
      <c r="J103" s="95" t="s">
        <v>388</v>
      </c>
      <c r="K103" s="95">
        <v>1</v>
      </c>
      <c r="L103" s="95">
        <v>1</v>
      </c>
      <c r="M103" s="95"/>
      <c r="N103" s="95">
        <v>1</v>
      </c>
      <c r="O103" s="95"/>
      <c r="P103" s="95"/>
      <c r="Q103" s="95"/>
      <c r="R103" s="95"/>
      <c r="S103" s="95">
        <v>1</v>
      </c>
      <c r="T103" s="95">
        <v>1</v>
      </c>
      <c r="U103" s="95">
        <v>1</v>
      </c>
      <c r="V103" s="95"/>
      <c r="W103" s="95">
        <v>1</v>
      </c>
      <c r="X103" s="95">
        <v>1</v>
      </c>
      <c r="Y103" s="95">
        <v>55</v>
      </c>
      <c r="Z103" s="98">
        <v>778915</v>
      </c>
      <c r="AA103" s="98">
        <v>6475163</v>
      </c>
      <c r="AB103" s="102"/>
      <c r="AC103" s="100" t="s">
        <v>529</v>
      </c>
      <c r="AD103" s="101" t="s">
        <v>417</v>
      </c>
      <c r="AE103" s="95" t="e">
        <f>VLOOKUP(AC103,[3]Feuil1!$A$1:$W$2212,1,)</f>
        <v>#N/A</v>
      </c>
      <c r="AF103" s="95" t="s">
        <v>470</v>
      </c>
      <c r="AG103" s="101" t="s">
        <v>473</v>
      </c>
      <c r="AH103" s="170"/>
    </row>
    <row r="104" spans="1:34" x14ac:dyDescent="0.3">
      <c r="A104" s="94" t="s">
        <v>47</v>
      </c>
      <c r="B104" s="95" t="s">
        <v>165</v>
      </c>
      <c r="C104" s="95" t="s">
        <v>166</v>
      </c>
      <c r="D104" s="96" t="s">
        <v>743</v>
      </c>
      <c r="E104" s="95">
        <v>3</v>
      </c>
      <c r="F104" s="94" t="s">
        <v>399</v>
      </c>
      <c r="G104" s="128">
        <v>46282</v>
      </c>
      <c r="H104" s="95" t="s">
        <v>755</v>
      </c>
      <c r="I104" s="97" t="s">
        <v>355</v>
      </c>
      <c r="J104" s="95" t="s">
        <v>388</v>
      </c>
      <c r="K104" s="95">
        <v>1</v>
      </c>
      <c r="L104" s="95">
        <v>1</v>
      </c>
      <c r="M104" s="95"/>
      <c r="N104" s="95">
        <v>1</v>
      </c>
      <c r="O104" s="95"/>
      <c r="P104" s="95"/>
      <c r="Q104" s="95"/>
      <c r="R104" s="95"/>
      <c r="S104" s="95">
        <v>1</v>
      </c>
      <c r="T104" s="95">
        <v>1</v>
      </c>
      <c r="U104" s="95">
        <v>1</v>
      </c>
      <c r="V104" s="95"/>
      <c r="W104" s="95">
        <v>1</v>
      </c>
      <c r="X104" s="95">
        <v>1</v>
      </c>
      <c r="Y104" s="95">
        <v>55</v>
      </c>
      <c r="Z104" s="98">
        <v>778535.68</v>
      </c>
      <c r="AA104" s="98">
        <v>6473368.3799999999</v>
      </c>
      <c r="AB104" s="102">
        <v>26</v>
      </c>
      <c r="AC104" s="100">
        <f>VLOOKUP(AB104,[1]Prog_annuel_RSPP_2026_2008!$A$1:$B$154,2,)</f>
        <v>4003800</v>
      </c>
      <c r="AD104" s="101" t="s">
        <v>417</v>
      </c>
      <c r="AE104" s="95">
        <f>VLOOKUP(AC104,[3]Feuil1!$A$1:$W$2212,1,)</f>
        <v>4003800</v>
      </c>
      <c r="AF104" s="95" t="s">
        <v>230</v>
      </c>
      <c r="AG104" s="101" t="s">
        <v>437</v>
      </c>
      <c r="AH104" s="111"/>
    </row>
    <row r="105" spans="1:34" x14ac:dyDescent="0.3">
      <c r="A105" s="84" t="s">
        <v>147</v>
      </c>
      <c r="B105" s="85" t="s">
        <v>148</v>
      </c>
      <c r="C105" s="85" t="s">
        <v>551</v>
      </c>
      <c r="D105" s="86" t="s">
        <v>744</v>
      </c>
      <c r="E105" s="85">
        <v>1</v>
      </c>
      <c r="F105" s="84" t="s">
        <v>399</v>
      </c>
      <c r="G105" s="127">
        <v>46283</v>
      </c>
      <c r="H105" s="85" t="s">
        <v>387</v>
      </c>
      <c r="I105" s="87" t="s">
        <v>463</v>
      </c>
      <c r="J105" s="85" t="s">
        <v>476</v>
      </c>
      <c r="K105" s="85">
        <v>1</v>
      </c>
      <c r="L105" s="85">
        <v>1</v>
      </c>
      <c r="M105" s="85"/>
      <c r="N105" s="85"/>
      <c r="O105" s="85"/>
      <c r="P105" s="85"/>
      <c r="Q105" s="85">
        <v>1</v>
      </c>
      <c r="R105" s="85"/>
      <c r="S105" s="85">
        <v>1</v>
      </c>
      <c r="T105" s="85">
        <v>1</v>
      </c>
      <c r="U105" s="85">
        <v>1</v>
      </c>
      <c r="V105" s="85"/>
      <c r="W105" s="85">
        <v>1</v>
      </c>
      <c r="X105" s="85">
        <v>1</v>
      </c>
      <c r="Y105" s="85">
        <v>52</v>
      </c>
      <c r="Z105" s="88">
        <v>779427.02</v>
      </c>
      <c r="AA105" s="88">
        <v>6501763.4400000004</v>
      </c>
      <c r="AB105" s="89">
        <v>111</v>
      </c>
      <c r="AC105" s="90">
        <f>VLOOKUP(AB105,[1]Prog_annuel_RSPP_2026_2008!$A$1:$B$154,2,)</f>
        <v>4407004</v>
      </c>
      <c r="AD105" s="91" t="s">
        <v>417</v>
      </c>
      <c r="AE105" s="85">
        <f>VLOOKUP(AC105,[3]Feuil1!$A$1:$W$2212,1,)</f>
        <v>4407004</v>
      </c>
      <c r="AF105" s="85" t="s">
        <v>230</v>
      </c>
      <c r="AG105" s="91">
        <v>4420126</v>
      </c>
      <c r="AH105" s="85"/>
    </row>
    <row r="106" spans="1:34" x14ac:dyDescent="0.3">
      <c r="A106" s="103" t="s">
        <v>104</v>
      </c>
      <c r="B106" s="83" t="s">
        <v>105</v>
      </c>
      <c r="C106" s="83" t="s">
        <v>105</v>
      </c>
      <c r="D106" s="104" t="s">
        <v>105</v>
      </c>
      <c r="E106" s="83">
        <v>1</v>
      </c>
      <c r="F106" s="103" t="s">
        <v>494</v>
      </c>
      <c r="G106" s="129">
        <v>46286</v>
      </c>
      <c r="H106" s="83" t="s">
        <v>484</v>
      </c>
      <c r="I106" s="105"/>
      <c r="J106" s="83"/>
      <c r="K106" s="83">
        <v>1</v>
      </c>
      <c r="L106" s="83">
        <v>1</v>
      </c>
      <c r="M106" s="83"/>
      <c r="N106" s="83"/>
      <c r="O106" s="83"/>
      <c r="P106" s="83"/>
      <c r="Q106" s="83"/>
      <c r="R106" s="83"/>
      <c r="S106" s="83">
        <v>1</v>
      </c>
      <c r="T106" s="83">
        <v>1</v>
      </c>
      <c r="U106" s="83">
        <v>1</v>
      </c>
      <c r="V106" s="83"/>
      <c r="W106" s="83">
        <v>1</v>
      </c>
      <c r="X106" s="83">
        <v>1</v>
      </c>
      <c r="Y106" s="83"/>
      <c r="Z106" s="106"/>
      <c r="AA106" s="106"/>
      <c r="AB106" s="107"/>
      <c r="AC106" s="108" t="e">
        <f>VLOOKUP(AB106,[1]Prog_annuel_RSPP_2026_2008!$A$1:$B$154,2,)</f>
        <v>#N/A</v>
      </c>
      <c r="AD106" s="109" t="s">
        <v>418</v>
      </c>
      <c r="AE106" s="83" t="e">
        <f>VLOOKUP(AC106,[3]Feuil1!$A$1:$W$2212,1,)</f>
        <v>#N/A</v>
      </c>
      <c r="AF106" s="83" t="s">
        <v>230</v>
      </c>
      <c r="AG106" s="109"/>
      <c r="AH106" s="83"/>
    </row>
    <row r="107" spans="1:34" x14ac:dyDescent="0.3">
      <c r="A107" s="84" t="s">
        <v>114</v>
      </c>
      <c r="B107" s="85" t="s">
        <v>747</v>
      </c>
      <c r="C107" s="85" t="s">
        <v>658</v>
      </c>
      <c r="D107" s="85" t="s">
        <v>660</v>
      </c>
      <c r="E107" s="85">
        <v>1</v>
      </c>
      <c r="F107" s="84" t="s">
        <v>659</v>
      </c>
      <c r="G107" s="127">
        <v>46287</v>
      </c>
      <c r="H107" s="85" t="s">
        <v>748</v>
      </c>
      <c r="I107" s="87" t="s">
        <v>36</v>
      </c>
      <c r="J107" s="85" t="s">
        <v>476</v>
      </c>
      <c r="K107" s="85">
        <v>1</v>
      </c>
      <c r="L107" s="85">
        <v>1</v>
      </c>
      <c r="M107" s="85"/>
      <c r="N107" s="85">
        <v>1</v>
      </c>
      <c r="O107" s="85">
        <v>1</v>
      </c>
      <c r="P107" s="85"/>
      <c r="Q107" s="85"/>
      <c r="R107" s="85"/>
      <c r="S107" s="85">
        <v>1</v>
      </c>
      <c r="T107" s="85">
        <v>1</v>
      </c>
      <c r="U107" s="85">
        <v>1</v>
      </c>
      <c r="V107" s="85"/>
      <c r="W107" s="85">
        <v>1</v>
      </c>
      <c r="X107" s="85">
        <v>1</v>
      </c>
      <c r="Y107" s="85">
        <v>166</v>
      </c>
      <c r="Z107" s="88">
        <v>791610.9</v>
      </c>
      <c r="AA107" s="88">
        <v>6516499.0999999996</v>
      </c>
      <c r="AB107" s="89"/>
      <c r="AC107" s="90" t="e">
        <f>VLOOKUP(AB107,[1]Prog_annuel_RSPP_2026_2008!$A$1:$B$154,2,)</f>
        <v>#N/A</v>
      </c>
      <c r="AD107" s="91" t="s">
        <v>417</v>
      </c>
      <c r="AE107" s="85" t="e">
        <f>VLOOKUP(AC107,[3]Feuil1!$A$1:$W$2212,1,)</f>
        <v>#N/A</v>
      </c>
      <c r="AF107" s="85" t="s">
        <v>230</v>
      </c>
      <c r="AG107" s="91"/>
      <c r="AH107" s="85"/>
    </row>
    <row r="108" spans="1:34" x14ac:dyDescent="0.3">
      <c r="A108" s="84" t="s">
        <v>12</v>
      </c>
      <c r="B108" s="85" t="s">
        <v>123</v>
      </c>
      <c r="C108" s="85" t="s">
        <v>124</v>
      </c>
      <c r="D108" s="85" t="s">
        <v>407</v>
      </c>
      <c r="E108" s="85">
        <v>2</v>
      </c>
      <c r="F108" s="115" t="s">
        <v>51</v>
      </c>
      <c r="G108" s="127">
        <v>46287</v>
      </c>
      <c r="H108" s="85" t="s">
        <v>749</v>
      </c>
      <c r="I108" s="87" t="s">
        <v>357</v>
      </c>
      <c r="J108" s="85" t="s">
        <v>477</v>
      </c>
      <c r="K108" s="85">
        <v>1</v>
      </c>
      <c r="L108" s="85">
        <v>1</v>
      </c>
      <c r="M108" s="85"/>
      <c r="N108" s="85">
        <v>1</v>
      </c>
      <c r="O108" s="85">
        <v>1</v>
      </c>
      <c r="P108" s="85"/>
      <c r="Q108" s="85"/>
      <c r="R108" s="85"/>
      <c r="S108" s="85">
        <v>1</v>
      </c>
      <c r="T108" s="85">
        <v>1</v>
      </c>
      <c r="U108" s="85">
        <v>1</v>
      </c>
      <c r="V108" s="85"/>
      <c r="W108" s="85">
        <v>1</v>
      </c>
      <c r="X108" s="85">
        <v>1</v>
      </c>
      <c r="Y108" s="85">
        <v>166</v>
      </c>
      <c r="Z108" s="88">
        <v>786636.24</v>
      </c>
      <c r="AA108" s="88">
        <v>6542859.4699999997</v>
      </c>
      <c r="AB108" s="93"/>
      <c r="AC108" s="90">
        <v>4014085</v>
      </c>
      <c r="AD108" s="85" t="s">
        <v>417</v>
      </c>
      <c r="AE108" s="85">
        <f>VLOOKUP(AC108,[3]Feuil1!$A$1:$W$2212,1,)</f>
        <v>4014085</v>
      </c>
      <c r="AF108" s="85" t="s">
        <v>230</v>
      </c>
      <c r="AG108" s="91" t="s">
        <v>441</v>
      </c>
      <c r="AH108" s="85"/>
    </row>
    <row r="109" spans="1:34" x14ac:dyDescent="0.3">
      <c r="A109" s="94" t="s">
        <v>60</v>
      </c>
      <c r="B109" s="95" t="s">
        <v>121</v>
      </c>
      <c r="C109" s="95" t="s">
        <v>66</v>
      </c>
      <c r="D109" s="95" t="s">
        <v>746</v>
      </c>
      <c r="E109" s="95">
        <v>1</v>
      </c>
      <c r="F109" s="94" t="s">
        <v>399</v>
      </c>
      <c r="G109" s="128">
        <v>46288</v>
      </c>
      <c r="H109" s="95" t="s">
        <v>386</v>
      </c>
      <c r="I109" s="97" t="s">
        <v>122</v>
      </c>
      <c r="J109" s="95" t="s">
        <v>392</v>
      </c>
      <c r="K109" s="95">
        <v>1</v>
      </c>
      <c r="L109" s="95">
        <v>1</v>
      </c>
      <c r="M109" s="95">
        <v>1</v>
      </c>
      <c r="N109" s="95">
        <v>1</v>
      </c>
      <c r="O109" s="95"/>
      <c r="P109" s="95"/>
      <c r="Q109" s="95"/>
      <c r="R109" s="95"/>
      <c r="S109" s="95">
        <v>1</v>
      </c>
      <c r="T109" s="95">
        <v>1</v>
      </c>
      <c r="U109" s="95">
        <v>1</v>
      </c>
      <c r="V109" s="95"/>
      <c r="W109" s="95">
        <v>1</v>
      </c>
      <c r="X109" s="95">
        <v>1</v>
      </c>
      <c r="Y109" s="95">
        <v>96</v>
      </c>
      <c r="Z109" s="98">
        <v>821636.81</v>
      </c>
      <c r="AA109" s="98">
        <v>6489666.7800000003</v>
      </c>
      <c r="AB109" s="102">
        <v>52</v>
      </c>
      <c r="AC109" s="100">
        <f>VLOOKUP(AB109,[1]Prog_annuel_RSPP_2026_2008!$A$1:$B$154,2,)</f>
        <v>6095200</v>
      </c>
      <c r="AD109" s="101" t="s">
        <v>417</v>
      </c>
      <c r="AE109" s="95">
        <f>VLOOKUP(AC109,[3]Feuil1!$A$1:$W$2212,1,)</f>
        <v>6095200</v>
      </c>
      <c r="AF109" s="95" t="s">
        <v>230</v>
      </c>
      <c r="AG109" s="101">
        <v>6420016</v>
      </c>
      <c r="AH109" s="85"/>
    </row>
    <row r="110" spans="1:34" x14ac:dyDescent="0.3">
      <c r="A110" s="94" t="s">
        <v>60</v>
      </c>
      <c r="B110" s="95" t="s">
        <v>121</v>
      </c>
      <c r="C110" s="95" t="s">
        <v>66</v>
      </c>
      <c r="D110" s="95" t="s">
        <v>756</v>
      </c>
      <c r="E110" s="95">
        <v>2</v>
      </c>
      <c r="F110" s="94" t="s">
        <v>404</v>
      </c>
      <c r="G110" s="128">
        <v>46288</v>
      </c>
      <c r="H110" s="95" t="s">
        <v>757</v>
      </c>
      <c r="I110" s="97" t="s">
        <v>65</v>
      </c>
      <c r="J110" s="95" t="s">
        <v>404</v>
      </c>
      <c r="K110" s="95">
        <v>1</v>
      </c>
      <c r="L110" s="95">
        <v>1</v>
      </c>
      <c r="M110" s="95">
        <v>1</v>
      </c>
      <c r="N110" s="95">
        <v>1</v>
      </c>
      <c r="O110" s="95"/>
      <c r="P110" s="95"/>
      <c r="Q110" s="95"/>
      <c r="R110" s="95"/>
      <c r="S110" s="95">
        <v>1</v>
      </c>
      <c r="T110" s="95">
        <v>1</v>
      </c>
      <c r="U110" s="95">
        <v>1</v>
      </c>
      <c r="V110" s="95"/>
      <c r="W110" s="95">
        <v>1</v>
      </c>
      <c r="X110" s="95">
        <v>1</v>
      </c>
      <c r="Y110" s="95">
        <v>96</v>
      </c>
      <c r="Z110" s="98">
        <v>821945</v>
      </c>
      <c r="AA110" s="98">
        <v>6489847</v>
      </c>
      <c r="AB110" s="102"/>
      <c r="AC110" s="100">
        <v>6420015</v>
      </c>
      <c r="AD110" s="101" t="s">
        <v>417</v>
      </c>
      <c r="AE110" s="95">
        <f>VLOOKUP(AC110,[3]Feuil1!$A$1:$W$2212,1,)</f>
        <v>6420015</v>
      </c>
      <c r="AF110" s="95" t="s">
        <v>230</v>
      </c>
      <c r="AG110" s="101">
        <v>6420015</v>
      </c>
      <c r="AH110" s="85"/>
    </row>
    <row r="111" spans="1:34" x14ac:dyDescent="0.3">
      <c r="A111" s="94" t="s">
        <v>60</v>
      </c>
      <c r="B111" s="95" t="s">
        <v>121</v>
      </c>
      <c r="C111" s="95" t="s">
        <v>458</v>
      </c>
      <c r="D111" s="95" t="s">
        <v>752</v>
      </c>
      <c r="E111" s="95">
        <v>3</v>
      </c>
      <c r="F111" s="94" t="s">
        <v>404</v>
      </c>
      <c r="G111" s="128">
        <v>46288</v>
      </c>
      <c r="H111" s="95" t="s">
        <v>590</v>
      </c>
      <c r="I111" s="97" t="s">
        <v>483</v>
      </c>
      <c r="J111" s="95" t="s">
        <v>404</v>
      </c>
      <c r="K111" s="95">
        <v>1</v>
      </c>
      <c r="L111" s="95">
        <v>1</v>
      </c>
      <c r="M111" s="95">
        <v>1</v>
      </c>
      <c r="N111" s="95">
        <v>1</v>
      </c>
      <c r="O111" s="95"/>
      <c r="P111" s="95"/>
      <c r="Q111" s="95"/>
      <c r="R111" s="95"/>
      <c r="S111" s="95">
        <v>1</v>
      </c>
      <c r="T111" s="95">
        <v>1</v>
      </c>
      <c r="U111" s="95">
        <v>1</v>
      </c>
      <c r="V111" s="95"/>
      <c r="W111" s="95">
        <v>1</v>
      </c>
      <c r="X111" s="95">
        <v>1</v>
      </c>
      <c r="Y111" s="95">
        <v>96</v>
      </c>
      <c r="Z111" s="98">
        <v>827295</v>
      </c>
      <c r="AA111" s="98">
        <v>6493799</v>
      </c>
      <c r="AB111" s="102">
        <v>51</v>
      </c>
      <c r="AC111" s="100">
        <v>6004264</v>
      </c>
      <c r="AD111" s="101" t="s">
        <v>417</v>
      </c>
      <c r="AE111" s="95">
        <v>6004264</v>
      </c>
      <c r="AF111" s="95" t="s">
        <v>470</v>
      </c>
      <c r="AG111" s="101" t="s">
        <v>230</v>
      </c>
      <c r="AH111" s="170" t="s">
        <v>753</v>
      </c>
    </row>
    <row r="112" spans="1:34" x14ac:dyDescent="0.3">
      <c r="A112" s="84" t="s">
        <v>92</v>
      </c>
      <c r="B112" s="85" t="s">
        <v>169</v>
      </c>
      <c r="C112" s="85" t="s">
        <v>173</v>
      </c>
      <c r="D112" s="86" t="s">
        <v>750</v>
      </c>
      <c r="E112" s="85">
        <v>1</v>
      </c>
      <c r="F112" s="84" t="s">
        <v>399</v>
      </c>
      <c r="G112" s="127">
        <v>46289</v>
      </c>
      <c r="H112" s="85" t="s">
        <v>671</v>
      </c>
      <c r="I112" s="87" t="s">
        <v>333</v>
      </c>
      <c r="J112" s="85" t="s">
        <v>388</v>
      </c>
      <c r="K112" s="85">
        <v>1</v>
      </c>
      <c r="L112" s="85">
        <v>1</v>
      </c>
      <c r="M112" s="85"/>
      <c r="N112" s="85"/>
      <c r="O112" s="85"/>
      <c r="P112" s="85"/>
      <c r="Q112" s="85"/>
      <c r="R112" s="85"/>
      <c r="S112" s="85">
        <v>1</v>
      </c>
      <c r="T112" s="85">
        <v>1</v>
      </c>
      <c r="U112" s="85">
        <v>1</v>
      </c>
      <c r="V112" s="85"/>
      <c r="W112" s="85">
        <v>1</v>
      </c>
      <c r="X112" s="85">
        <v>1</v>
      </c>
      <c r="Y112" s="85">
        <v>60</v>
      </c>
      <c r="Z112" s="88">
        <v>803312</v>
      </c>
      <c r="AA112" s="88">
        <v>6478420</v>
      </c>
      <c r="AB112" s="89">
        <v>104</v>
      </c>
      <c r="AC112" s="90">
        <f>VLOOKUP(AB112,[1]Prog_annuel_RSPP_2026_2008!$A$1:$B$154,2,)</f>
        <v>4405027</v>
      </c>
      <c r="AD112" s="91" t="s">
        <v>417</v>
      </c>
      <c r="AE112" s="85">
        <f>VLOOKUP(AC112,[3]Feuil1!$A$1:$W$2212,1,)</f>
        <v>4405027</v>
      </c>
      <c r="AF112" s="85" t="s">
        <v>230</v>
      </c>
      <c r="AG112" s="91"/>
      <c r="AH112" s="85"/>
    </row>
    <row r="113" spans="1:34" x14ac:dyDescent="0.3">
      <c r="A113" s="84" t="s">
        <v>92</v>
      </c>
      <c r="B113" s="85" t="s">
        <v>169</v>
      </c>
      <c r="C113" s="85" t="s">
        <v>530</v>
      </c>
      <c r="D113" s="86" t="s">
        <v>751</v>
      </c>
      <c r="E113" s="85">
        <v>2</v>
      </c>
      <c r="F113" s="84" t="s">
        <v>404</v>
      </c>
      <c r="G113" s="127">
        <v>46289</v>
      </c>
      <c r="H113" s="85" t="s">
        <v>531</v>
      </c>
      <c r="I113" s="87" t="s">
        <v>333</v>
      </c>
      <c r="J113" s="85" t="s">
        <v>388</v>
      </c>
      <c r="K113" s="85">
        <v>1</v>
      </c>
      <c r="L113" s="85">
        <v>1</v>
      </c>
      <c r="M113" s="85"/>
      <c r="N113" s="85"/>
      <c r="O113" s="85"/>
      <c r="P113" s="85"/>
      <c r="Q113" s="85"/>
      <c r="R113" s="85"/>
      <c r="S113" s="85">
        <v>1</v>
      </c>
      <c r="T113" s="85">
        <v>1</v>
      </c>
      <c r="U113" s="85">
        <v>1</v>
      </c>
      <c r="V113" s="85"/>
      <c r="W113" s="85">
        <v>1</v>
      </c>
      <c r="X113" s="85">
        <v>1</v>
      </c>
      <c r="Y113" s="85">
        <v>60</v>
      </c>
      <c r="Z113" s="88">
        <v>797984</v>
      </c>
      <c r="AA113" s="88">
        <v>6479574</v>
      </c>
      <c r="AB113" s="89">
        <v>58</v>
      </c>
      <c r="AC113" s="90">
        <f>VLOOKUP(AB113,[1]Prog_annuel_RSPP_2026_2008!$A$1:$B$154,2,)</f>
        <v>4004900</v>
      </c>
      <c r="AD113" s="91" t="s">
        <v>417</v>
      </c>
      <c r="AE113" s="85">
        <f>VLOOKUP(AC113,[3]Feuil1!$A$1:$W$2212,1,)</f>
        <v>4004900</v>
      </c>
      <c r="AF113" s="85" t="s">
        <v>230</v>
      </c>
      <c r="AG113" s="91"/>
      <c r="AH113" s="85"/>
    </row>
    <row r="114" spans="1:34" x14ac:dyDescent="0.3">
      <c r="A114" s="84" t="s">
        <v>92</v>
      </c>
      <c r="B114" s="85" t="s">
        <v>170</v>
      </c>
      <c r="C114" s="116" t="s">
        <v>171</v>
      </c>
      <c r="D114" s="86" t="s">
        <v>758</v>
      </c>
      <c r="E114" s="85">
        <v>3</v>
      </c>
      <c r="F114" s="84" t="s">
        <v>399</v>
      </c>
      <c r="G114" s="127">
        <v>46289</v>
      </c>
      <c r="H114" s="85" t="s">
        <v>532</v>
      </c>
      <c r="I114" s="87" t="s">
        <v>333</v>
      </c>
      <c r="J114" s="85" t="s">
        <v>392</v>
      </c>
      <c r="K114" s="85">
        <v>1</v>
      </c>
      <c r="L114" s="85">
        <v>1</v>
      </c>
      <c r="M114" s="85"/>
      <c r="N114" s="85"/>
      <c r="O114" s="85"/>
      <c r="P114" s="85"/>
      <c r="Q114" s="85"/>
      <c r="R114" s="85"/>
      <c r="S114" s="85">
        <v>1</v>
      </c>
      <c r="T114" s="85">
        <v>1</v>
      </c>
      <c r="U114" s="85">
        <v>1</v>
      </c>
      <c r="V114" s="85"/>
      <c r="W114" s="85">
        <v>1</v>
      </c>
      <c r="X114" s="85">
        <v>1</v>
      </c>
      <c r="Y114" s="85">
        <v>60</v>
      </c>
      <c r="Z114" s="88">
        <v>799832.57</v>
      </c>
      <c r="AA114" s="88">
        <v>6475606.1699999999</v>
      </c>
      <c r="AB114" s="89">
        <v>133</v>
      </c>
      <c r="AC114" s="90">
        <f>VLOOKUP(AB114,[1]Prog_annuel_RSPP_2026_2008!$A$1:$B$154,2,)</f>
        <v>4405004</v>
      </c>
      <c r="AD114" s="91" t="s">
        <v>417</v>
      </c>
      <c r="AE114" s="85">
        <f>VLOOKUP(AC114,[3]Feuil1!$A$1:$W$2212,1,)</f>
        <v>4405004</v>
      </c>
      <c r="AF114" s="85" t="s">
        <v>230</v>
      </c>
      <c r="AG114" s="91">
        <v>4420164</v>
      </c>
      <c r="AH114" s="85"/>
    </row>
    <row r="115" spans="1:34" x14ac:dyDescent="0.3">
      <c r="A115" s="84" t="s">
        <v>92</v>
      </c>
      <c r="B115" s="85" t="s">
        <v>172</v>
      </c>
      <c r="C115" s="116" t="s">
        <v>173</v>
      </c>
      <c r="D115" s="86" t="s">
        <v>759</v>
      </c>
      <c r="E115" s="85">
        <v>4</v>
      </c>
      <c r="F115" s="84" t="s">
        <v>399</v>
      </c>
      <c r="G115" s="127">
        <v>46289</v>
      </c>
      <c r="H115" s="85" t="s">
        <v>591</v>
      </c>
      <c r="I115" s="87" t="s">
        <v>333</v>
      </c>
      <c r="J115" s="85" t="s">
        <v>392</v>
      </c>
      <c r="K115" s="85">
        <v>1</v>
      </c>
      <c r="L115" s="85">
        <v>1</v>
      </c>
      <c r="M115" s="85"/>
      <c r="N115" s="85"/>
      <c r="O115" s="85"/>
      <c r="P115" s="85"/>
      <c r="Q115" s="85"/>
      <c r="R115" s="85"/>
      <c r="S115" s="85">
        <v>1</v>
      </c>
      <c r="T115" s="85">
        <v>1</v>
      </c>
      <c r="U115" s="85">
        <v>1</v>
      </c>
      <c r="V115" s="85"/>
      <c r="W115" s="85">
        <v>1</v>
      </c>
      <c r="X115" s="85">
        <v>1</v>
      </c>
      <c r="Y115" s="85">
        <v>130</v>
      </c>
      <c r="Z115" s="88">
        <v>804898.77</v>
      </c>
      <c r="AA115" s="88">
        <v>6476401.2999999998</v>
      </c>
      <c r="AB115" s="89">
        <v>132</v>
      </c>
      <c r="AC115" s="90">
        <f>VLOOKUP(AB115,[1]Prog_annuel_RSPP_2026_2008!$A$1:$B$154,2,)</f>
        <v>4004825</v>
      </c>
      <c r="AD115" s="91" t="s">
        <v>417</v>
      </c>
      <c r="AE115" s="85">
        <f>VLOOKUP(AC115,[3]Feuil1!$A$1:$W$2212,1,)</f>
        <v>4004825</v>
      </c>
      <c r="AF115" s="85" t="s">
        <v>230</v>
      </c>
      <c r="AG115" s="91">
        <v>4420165</v>
      </c>
      <c r="AH115" s="85"/>
    </row>
    <row r="116" spans="1:34" x14ac:dyDescent="0.3">
      <c r="A116" s="94" t="s">
        <v>24</v>
      </c>
      <c r="B116" s="95" t="s">
        <v>137</v>
      </c>
      <c r="C116" s="95" t="s">
        <v>456</v>
      </c>
      <c r="D116" s="96" t="s">
        <v>760</v>
      </c>
      <c r="E116" s="95">
        <v>1</v>
      </c>
      <c r="F116" s="94" t="s">
        <v>399</v>
      </c>
      <c r="G116" s="128">
        <v>46290</v>
      </c>
      <c r="H116" s="95" t="s">
        <v>672</v>
      </c>
      <c r="I116" s="97" t="s">
        <v>353</v>
      </c>
      <c r="J116" s="95" t="s">
        <v>477</v>
      </c>
      <c r="K116" s="95">
        <v>1</v>
      </c>
      <c r="L116" s="95">
        <v>1</v>
      </c>
      <c r="M116" s="95"/>
      <c r="N116" s="95"/>
      <c r="O116" s="95">
        <v>1</v>
      </c>
      <c r="P116" s="95"/>
      <c r="Q116" s="95"/>
      <c r="R116" s="95"/>
      <c r="S116" s="95">
        <v>1</v>
      </c>
      <c r="T116" s="95">
        <v>1</v>
      </c>
      <c r="U116" s="95">
        <v>1</v>
      </c>
      <c r="V116" s="95"/>
      <c r="W116" s="95">
        <v>1</v>
      </c>
      <c r="X116" s="95">
        <v>1</v>
      </c>
      <c r="Y116" s="95">
        <v>164</v>
      </c>
      <c r="Z116" s="98">
        <v>782235</v>
      </c>
      <c r="AA116" s="98">
        <v>6548564</v>
      </c>
      <c r="AB116" s="102">
        <v>7</v>
      </c>
      <c r="AC116" s="100">
        <f>VLOOKUP(AB116,[1]Prog_annuel_RSPP_2026_2008!$A$1:$B$154,2,)</f>
        <v>4014094</v>
      </c>
      <c r="AD116" s="101" t="s">
        <v>417</v>
      </c>
      <c r="AE116" s="95">
        <f>VLOOKUP(AC116,[3]Feuil1!$A$1:$W$2212,1,)</f>
        <v>4014094</v>
      </c>
      <c r="AF116" s="95" t="s">
        <v>230</v>
      </c>
      <c r="AG116" s="101"/>
      <c r="AH116" s="85"/>
    </row>
    <row r="117" spans="1:34" x14ac:dyDescent="0.3">
      <c r="A117" s="94" t="s">
        <v>24</v>
      </c>
      <c r="B117" s="95" t="s">
        <v>137</v>
      </c>
      <c r="C117" s="95" t="s">
        <v>24</v>
      </c>
      <c r="D117" s="96" t="s">
        <v>761</v>
      </c>
      <c r="E117" s="95">
        <v>2</v>
      </c>
      <c r="F117" s="94" t="s">
        <v>399</v>
      </c>
      <c r="G117" s="128">
        <v>46290</v>
      </c>
      <c r="H117" s="95" t="s">
        <v>592</v>
      </c>
      <c r="I117" s="97" t="s">
        <v>353</v>
      </c>
      <c r="J117" s="95" t="s">
        <v>477</v>
      </c>
      <c r="K117" s="95">
        <v>1</v>
      </c>
      <c r="L117" s="95">
        <v>1</v>
      </c>
      <c r="M117" s="95"/>
      <c r="N117" s="95"/>
      <c r="O117" s="95">
        <v>1</v>
      </c>
      <c r="P117" s="95"/>
      <c r="Q117" s="95"/>
      <c r="R117" s="95"/>
      <c r="S117" s="95">
        <v>1</v>
      </c>
      <c r="T117" s="95">
        <v>1</v>
      </c>
      <c r="U117" s="95">
        <v>1</v>
      </c>
      <c r="V117" s="95"/>
      <c r="W117" s="95">
        <v>1</v>
      </c>
      <c r="X117" s="95">
        <v>1</v>
      </c>
      <c r="Y117" s="95">
        <v>164</v>
      </c>
      <c r="Z117" s="98">
        <v>774379.73</v>
      </c>
      <c r="AA117" s="98">
        <v>6549448.9800000004</v>
      </c>
      <c r="AB117" s="102">
        <v>77</v>
      </c>
      <c r="AC117" s="100">
        <f>VLOOKUP(AB117,[1]Prog_annuel_RSPP_2026_2008!$A$1:$B$154,2,)</f>
        <v>4014091</v>
      </c>
      <c r="AD117" s="101" t="s">
        <v>417</v>
      </c>
      <c r="AE117" s="95">
        <f>VLOOKUP(AC117,[3]Feuil1!$A$1:$W$2212,1,)</f>
        <v>4014091</v>
      </c>
      <c r="AF117" s="95" t="s">
        <v>230</v>
      </c>
      <c r="AG117" s="101">
        <v>4420065</v>
      </c>
      <c r="AH117" s="85"/>
    </row>
    <row r="118" spans="1:34" x14ac:dyDescent="0.3">
      <c r="A118" s="103" t="s">
        <v>104</v>
      </c>
      <c r="B118" s="83" t="s">
        <v>105</v>
      </c>
      <c r="C118" s="83" t="s">
        <v>105</v>
      </c>
      <c r="D118" s="104" t="s">
        <v>105</v>
      </c>
      <c r="E118" s="83">
        <v>1</v>
      </c>
      <c r="F118" s="103" t="s">
        <v>494</v>
      </c>
      <c r="G118" s="129">
        <v>46293</v>
      </c>
      <c r="H118" s="83" t="s">
        <v>484</v>
      </c>
      <c r="I118" s="105"/>
      <c r="J118" s="83"/>
      <c r="K118" s="83">
        <v>1</v>
      </c>
      <c r="L118" s="83">
        <v>1</v>
      </c>
      <c r="M118" s="83"/>
      <c r="N118" s="83"/>
      <c r="O118" s="83"/>
      <c r="P118" s="83"/>
      <c r="Q118" s="83"/>
      <c r="R118" s="83"/>
      <c r="S118" s="83">
        <v>1</v>
      </c>
      <c r="T118" s="83">
        <v>1</v>
      </c>
      <c r="U118" s="83">
        <v>1</v>
      </c>
      <c r="V118" s="83"/>
      <c r="W118" s="83">
        <v>1</v>
      </c>
      <c r="X118" s="83">
        <v>1</v>
      </c>
      <c r="Y118" s="83"/>
      <c r="Z118" s="106"/>
      <c r="AA118" s="106"/>
      <c r="AB118" s="107"/>
      <c r="AC118" s="108" t="e">
        <f>VLOOKUP(AB118,[1]Prog_annuel_RSPP_2026_2008!$A$1:$B$154,2,)</f>
        <v>#N/A</v>
      </c>
      <c r="AD118" s="109" t="s">
        <v>418</v>
      </c>
      <c r="AE118" s="83" t="e">
        <f>VLOOKUP(AC118,[3]Feuil1!$A$1:$W$2212,1,)</f>
        <v>#N/A</v>
      </c>
      <c r="AF118" s="83" t="s">
        <v>230</v>
      </c>
      <c r="AG118" s="109"/>
      <c r="AH118" s="83"/>
    </row>
    <row r="119" spans="1:34" x14ac:dyDescent="0.3">
      <c r="A119" s="84" t="s">
        <v>182</v>
      </c>
      <c r="B119" s="85" t="s">
        <v>183</v>
      </c>
      <c r="C119" s="85" t="s">
        <v>184</v>
      </c>
      <c r="D119" s="86" t="s">
        <v>764</v>
      </c>
      <c r="E119" s="85">
        <v>1</v>
      </c>
      <c r="F119" s="84" t="s">
        <v>399</v>
      </c>
      <c r="G119" s="127">
        <v>46294</v>
      </c>
      <c r="H119" s="85" t="s">
        <v>673</v>
      </c>
      <c r="I119" s="87" t="s">
        <v>461</v>
      </c>
      <c r="J119" s="85" t="s">
        <v>393</v>
      </c>
      <c r="K119" s="85">
        <v>1</v>
      </c>
      <c r="L119" s="85">
        <v>1</v>
      </c>
      <c r="M119" s="85"/>
      <c r="N119" s="85"/>
      <c r="O119" s="85"/>
      <c r="P119" s="85"/>
      <c r="Q119" s="85"/>
      <c r="R119" s="85"/>
      <c r="S119" s="85">
        <v>1</v>
      </c>
      <c r="T119" s="85">
        <v>1</v>
      </c>
      <c r="U119" s="85">
        <v>1</v>
      </c>
      <c r="V119" s="85"/>
      <c r="W119" s="85">
        <v>1</v>
      </c>
      <c r="X119" s="85">
        <v>1</v>
      </c>
      <c r="Y119" s="85">
        <v>234</v>
      </c>
      <c r="Z119" s="88">
        <v>806339.99</v>
      </c>
      <c r="AA119" s="88">
        <v>6565581.3700000001</v>
      </c>
      <c r="AB119" s="89">
        <v>29</v>
      </c>
      <c r="AC119" s="90">
        <f>VLOOKUP(AB119,[1]Prog_annuel_RSPP_2026_2008!$A$1:$B$154,2,)</f>
        <v>4015100</v>
      </c>
      <c r="AD119" s="91" t="s">
        <v>417</v>
      </c>
      <c r="AE119" s="85">
        <f>VLOOKUP(AC119,[3]Feuil1!$A$1:$W$2212,1,)</f>
        <v>4015100</v>
      </c>
      <c r="AF119" s="85" t="s">
        <v>230</v>
      </c>
      <c r="AG119" s="91">
        <v>4420280</v>
      </c>
      <c r="AH119" s="85"/>
    </row>
    <row r="120" spans="1:34" x14ac:dyDescent="0.3">
      <c r="A120" s="84" t="s">
        <v>12</v>
      </c>
      <c r="B120" s="85" t="s">
        <v>358</v>
      </c>
      <c r="C120" s="85" t="s">
        <v>359</v>
      </c>
      <c r="D120" s="85" t="s">
        <v>745</v>
      </c>
      <c r="E120" s="85">
        <v>2</v>
      </c>
      <c r="F120" s="84" t="s">
        <v>399</v>
      </c>
      <c r="G120" s="127">
        <v>46294</v>
      </c>
      <c r="H120" s="85" t="s">
        <v>661</v>
      </c>
      <c r="I120" s="87" t="s">
        <v>357</v>
      </c>
      <c r="J120" s="85" t="s">
        <v>477</v>
      </c>
      <c r="K120" s="85">
        <v>1</v>
      </c>
      <c r="L120" s="85">
        <v>1</v>
      </c>
      <c r="M120" s="85"/>
      <c r="N120" s="85">
        <v>1</v>
      </c>
      <c r="O120" s="85">
        <v>1</v>
      </c>
      <c r="P120" s="85"/>
      <c r="Q120" s="85"/>
      <c r="R120" s="85"/>
      <c r="S120" s="85">
        <v>1</v>
      </c>
      <c r="T120" s="85">
        <v>1</v>
      </c>
      <c r="U120" s="85">
        <v>1</v>
      </c>
      <c r="V120" s="85"/>
      <c r="W120" s="85">
        <v>1</v>
      </c>
      <c r="X120" s="85">
        <v>1</v>
      </c>
      <c r="Y120" s="85">
        <v>166</v>
      </c>
      <c r="Z120" s="88">
        <v>798233.93</v>
      </c>
      <c r="AA120" s="88">
        <v>6547050.2000000002</v>
      </c>
      <c r="AB120" s="89">
        <v>34</v>
      </c>
      <c r="AC120" s="90">
        <f>VLOOKUP(AB120,[1]Prog_annuel_RSPP_2026_2008!$A$1:$B$154,2,)</f>
        <v>4014040</v>
      </c>
      <c r="AD120" s="91" t="s">
        <v>417</v>
      </c>
      <c r="AE120" s="85">
        <f>VLOOKUP(AC120,[3]Feuil1!$A$1:$W$2212,1,)</f>
        <v>4014040</v>
      </c>
      <c r="AF120" s="85" t="s">
        <v>230</v>
      </c>
      <c r="AG120" s="91" t="s">
        <v>438</v>
      </c>
      <c r="AH120" s="85"/>
    </row>
    <row r="121" spans="1:34" x14ac:dyDescent="0.3">
      <c r="A121" s="94" t="s">
        <v>79</v>
      </c>
      <c r="B121" s="95" t="s">
        <v>80</v>
      </c>
      <c r="C121" s="95" t="s">
        <v>81</v>
      </c>
      <c r="D121" s="96" t="s">
        <v>762</v>
      </c>
      <c r="E121" s="95">
        <v>2</v>
      </c>
      <c r="F121" s="94" t="s">
        <v>399</v>
      </c>
      <c r="G121" s="128">
        <v>46295</v>
      </c>
      <c r="H121" s="95" t="s">
        <v>763</v>
      </c>
      <c r="I121" s="97" t="s">
        <v>84</v>
      </c>
      <c r="J121" s="95" t="s">
        <v>388</v>
      </c>
      <c r="K121" s="95">
        <v>1</v>
      </c>
      <c r="L121" s="95">
        <v>1</v>
      </c>
      <c r="M121" s="95">
        <v>1</v>
      </c>
      <c r="N121" s="95"/>
      <c r="O121" s="95"/>
      <c r="P121" s="95"/>
      <c r="Q121" s="95"/>
      <c r="R121" s="95"/>
      <c r="S121" s="95">
        <v>1</v>
      </c>
      <c r="T121" s="95">
        <v>1</v>
      </c>
      <c r="U121" s="95">
        <v>1</v>
      </c>
      <c r="V121" s="95"/>
      <c r="W121" s="95">
        <v>1</v>
      </c>
      <c r="X121" s="95">
        <v>1</v>
      </c>
      <c r="Y121" s="95">
        <v>84</v>
      </c>
      <c r="Z121" s="98">
        <v>809930.23</v>
      </c>
      <c r="AA121" s="98">
        <v>6471120.21</v>
      </c>
      <c r="AB121" s="102">
        <v>1036</v>
      </c>
      <c r="AC121" s="100" t="str">
        <f>VLOOKUP(AB121,[1]Prog_annuel_RSPP_2026_2008!$A$1:$B$154,2,)</f>
        <v>04004510</v>
      </c>
      <c r="AD121" s="101" t="s">
        <v>417</v>
      </c>
      <c r="AE121" s="95" t="e">
        <f>VLOOKUP(AC121,[3]Feuil1!$A$1:$W$2212,1,)</f>
        <v>#N/A</v>
      </c>
      <c r="AF121" s="85" t="s">
        <v>230</v>
      </c>
      <c r="AG121" s="91" t="s">
        <v>439</v>
      </c>
      <c r="AH121" s="85"/>
    </row>
    <row r="122" spans="1:34" x14ac:dyDescent="0.3">
      <c r="A122" s="103" t="s">
        <v>104</v>
      </c>
      <c r="B122" s="83" t="s">
        <v>105</v>
      </c>
      <c r="C122" s="83" t="s">
        <v>105</v>
      </c>
      <c r="D122" s="104" t="s">
        <v>105</v>
      </c>
      <c r="E122" s="83">
        <v>1</v>
      </c>
      <c r="F122" s="103" t="s">
        <v>494</v>
      </c>
      <c r="G122" s="129">
        <v>46297</v>
      </c>
      <c r="H122" s="83" t="s">
        <v>484</v>
      </c>
      <c r="I122" s="105"/>
      <c r="J122" s="83"/>
      <c r="K122" s="83">
        <v>1</v>
      </c>
      <c r="L122" s="83">
        <v>1</v>
      </c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>
        <v>1</v>
      </c>
      <c r="X122" s="83">
        <v>1</v>
      </c>
      <c r="Y122" s="83"/>
      <c r="Z122" s="106"/>
      <c r="AA122" s="106"/>
      <c r="AB122" s="107"/>
      <c r="AC122" s="108" t="e">
        <f>VLOOKUP(AB122,[1]Prog_annuel_RSPP_2026_2008!$A$1:$B$154,2,)</f>
        <v>#N/A</v>
      </c>
      <c r="AD122" s="109" t="s">
        <v>418</v>
      </c>
      <c r="AE122" s="83" t="e">
        <f>VLOOKUP(AC122,[3]Feuil1!$A$1:$W$2212,1,)</f>
        <v>#N/A</v>
      </c>
      <c r="AF122" s="83" t="s">
        <v>230</v>
      </c>
      <c r="AG122" s="109"/>
      <c r="AH122" s="83"/>
    </row>
    <row r="123" spans="1:34" x14ac:dyDescent="0.3">
      <c r="A123" s="161" t="s">
        <v>104</v>
      </c>
      <c r="B123" s="162" t="s">
        <v>105</v>
      </c>
      <c r="C123" s="162" t="s">
        <v>105</v>
      </c>
      <c r="D123" s="163" t="s">
        <v>105</v>
      </c>
      <c r="E123" s="162">
        <v>1</v>
      </c>
      <c r="F123" s="161" t="s">
        <v>494</v>
      </c>
      <c r="G123" s="164">
        <v>46300</v>
      </c>
      <c r="H123" s="162" t="s">
        <v>484</v>
      </c>
      <c r="I123" s="165"/>
      <c r="J123" s="162"/>
      <c r="K123" s="162">
        <v>1</v>
      </c>
      <c r="L123" s="162">
        <v>1</v>
      </c>
      <c r="M123" s="162"/>
      <c r="N123" s="162"/>
      <c r="O123" s="162"/>
      <c r="P123" s="162"/>
      <c r="Q123" s="162"/>
      <c r="R123" s="162"/>
      <c r="S123" s="162"/>
      <c r="T123" s="162"/>
      <c r="U123" s="162"/>
      <c r="V123" s="162"/>
      <c r="W123" s="162">
        <v>1</v>
      </c>
      <c r="X123" s="162">
        <v>1</v>
      </c>
      <c r="Y123" s="162"/>
      <c r="Z123" s="166"/>
      <c r="AA123" s="166"/>
      <c r="AB123" s="167"/>
      <c r="AC123" s="168" t="e">
        <f>VLOOKUP(AB123,[1]Prog_annuel_RSPP_2026_2008!$A$1:$B$154,2,)</f>
        <v>#N/A</v>
      </c>
      <c r="AD123" s="169" t="s">
        <v>418</v>
      </c>
      <c r="AE123" s="162" t="e">
        <f>VLOOKUP(AC123,[3]Feuil1!$A$1:$W$2212,1,)</f>
        <v>#N/A</v>
      </c>
      <c r="AF123" s="162" t="s">
        <v>230</v>
      </c>
      <c r="AG123" s="169"/>
      <c r="AH123" s="162"/>
    </row>
    <row r="124" spans="1:34" x14ac:dyDescent="0.3">
      <c r="A124" s="103" t="s">
        <v>104</v>
      </c>
      <c r="B124" s="83" t="s">
        <v>105</v>
      </c>
      <c r="C124" s="83" t="s">
        <v>105</v>
      </c>
      <c r="D124" s="104" t="s">
        <v>105</v>
      </c>
      <c r="E124" s="83">
        <v>1</v>
      </c>
      <c r="F124" s="103" t="s">
        <v>494</v>
      </c>
      <c r="G124" s="129">
        <v>46301</v>
      </c>
      <c r="H124" s="83" t="s">
        <v>484</v>
      </c>
      <c r="I124" s="105"/>
      <c r="J124" s="83"/>
      <c r="K124" s="83">
        <v>1</v>
      </c>
      <c r="L124" s="83">
        <v>1</v>
      </c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>
        <v>1</v>
      </c>
      <c r="X124" s="83">
        <v>1</v>
      </c>
      <c r="Y124" s="83"/>
      <c r="Z124" s="106"/>
      <c r="AA124" s="106"/>
      <c r="AB124" s="107"/>
      <c r="AC124" s="108" t="e">
        <f>VLOOKUP(AB124,[1]Prog_annuel_RSPP_2026_2008!$A$1:$B$154,2,)</f>
        <v>#N/A</v>
      </c>
      <c r="AD124" s="109" t="s">
        <v>418</v>
      </c>
      <c r="AE124" s="83" t="e">
        <f>VLOOKUP(AC124,[3]Feuil1!$A$1:$W$2212,1,)</f>
        <v>#N/A</v>
      </c>
      <c r="AF124" s="83" t="s">
        <v>230</v>
      </c>
      <c r="AG124" s="109"/>
      <c r="AH124" s="83"/>
    </row>
    <row r="125" spans="1:34" x14ac:dyDescent="0.3">
      <c r="A125" s="84"/>
      <c r="B125" s="85"/>
      <c r="C125" s="85"/>
      <c r="D125" s="85"/>
      <c r="E125" s="85"/>
      <c r="F125" s="84"/>
      <c r="G125" s="130"/>
      <c r="H125" s="85"/>
      <c r="I125" s="87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92"/>
      <c r="AA125" s="92"/>
      <c r="AB125" s="93"/>
      <c r="AC125" s="89"/>
      <c r="AD125" s="85"/>
      <c r="AE125" s="85"/>
      <c r="AF125" s="85"/>
      <c r="AG125" s="85"/>
      <c r="AH125" s="85"/>
    </row>
    <row r="126" spans="1:34" x14ac:dyDescent="0.3">
      <c r="A126" s="84"/>
      <c r="B126" s="85"/>
      <c r="C126" s="85"/>
      <c r="D126" s="85"/>
      <c r="E126" s="85"/>
      <c r="F126" s="84"/>
      <c r="G126" s="130"/>
      <c r="H126" s="85"/>
      <c r="I126" s="87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92"/>
      <c r="AA126" s="92"/>
      <c r="AB126" s="93"/>
      <c r="AC126" s="89"/>
      <c r="AD126" s="85"/>
      <c r="AE126" s="85"/>
      <c r="AF126" s="85"/>
      <c r="AG126" s="85"/>
      <c r="AH126" s="85"/>
    </row>
    <row r="127" spans="1:34" x14ac:dyDescent="0.3">
      <c r="A127" s="84"/>
      <c r="B127" s="85"/>
      <c r="C127" s="85"/>
      <c r="D127" s="85"/>
      <c r="E127" s="85"/>
      <c r="F127" s="84"/>
      <c r="G127" s="130"/>
      <c r="H127" s="85"/>
      <c r="I127" s="87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92"/>
      <c r="AA127" s="92"/>
      <c r="AB127" s="93"/>
      <c r="AC127" s="89"/>
      <c r="AD127" s="85"/>
      <c r="AE127" s="85"/>
      <c r="AF127" s="85"/>
      <c r="AG127" s="85"/>
      <c r="AH127" s="85"/>
    </row>
    <row r="128" spans="1:34" x14ac:dyDescent="0.3">
      <c r="A128" s="84"/>
      <c r="B128" s="85"/>
      <c r="C128" s="85"/>
      <c r="D128" s="85"/>
      <c r="E128" s="85"/>
      <c r="F128" s="84"/>
      <c r="G128" s="130"/>
      <c r="H128" s="85"/>
      <c r="I128" s="87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92"/>
      <c r="AA128" s="92"/>
      <c r="AB128" s="93"/>
      <c r="AC128" s="89"/>
      <c r="AD128" s="85"/>
      <c r="AE128" s="85"/>
      <c r="AF128" s="85"/>
      <c r="AG128" s="85"/>
      <c r="AH128" s="85"/>
    </row>
    <row r="129" spans="1:34" x14ac:dyDescent="0.3">
      <c r="A129" s="84"/>
      <c r="B129" s="85"/>
      <c r="C129" s="85"/>
      <c r="D129" s="85"/>
      <c r="E129" s="85"/>
      <c r="F129" s="84"/>
      <c r="G129" s="130"/>
      <c r="H129" s="85"/>
      <c r="I129" s="87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92"/>
      <c r="AA129" s="92"/>
      <c r="AB129" s="93"/>
      <c r="AC129" s="89"/>
      <c r="AD129" s="85"/>
      <c r="AE129" s="85"/>
      <c r="AF129" s="85"/>
      <c r="AG129" s="85"/>
      <c r="AH129" s="85"/>
    </row>
    <row r="130" spans="1:34" x14ac:dyDescent="0.3">
      <c r="A130" s="84"/>
      <c r="B130" s="85"/>
      <c r="C130" s="85"/>
      <c r="D130" s="85"/>
      <c r="E130" s="85"/>
      <c r="F130" s="84"/>
      <c r="G130" s="130"/>
      <c r="H130" s="85"/>
      <c r="I130" s="87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92"/>
      <c r="AA130" s="92"/>
      <c r="AB130" s="93"/>
      <c r="AC130" s="89"/>
      <c r="AD130" s="85"/>
      <c r="AE130" s="85"/>
      <c r="AF130" s="85"/>
      <c r="AG130" s="85"/>
      <c r="AH130" s="85"/>
    </row>
    <row r="131" spans="1:34" x14ac:dyDescent="0.3">
      <c r="A131" s="84"/>
      <c r="B131" s="85"/>
      <c r="C131" s="85"/>
      <c r="D131" s="85"/>
      <c r="E131" s="85"/>
      <c r="F131" s="84"/>
      <c r="G131" s="130"/>
      <c r="H131" s="85"/>
      <c r="I131" s="87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92"/>
      <c r="AA131" s="92"/>
      <c r="AB131" s="93"/>
      <c r="AC131" s="89"/>
      <c r="AD131" s="85"/>
      <c r="AE131" s="85"/>
      <c r="AF131" s="85"/>
      <c r="AG131" s="85"/>
      <c r="AH131" s="85"/>
    </row>
    <row r="132" spans="1:34" x14ac:dyDescent="0.3">
      <c r="A132" s="84"/>
      <c r="B132" s="85"/>
      <c r="C132" s="85"/>
      <c r="D132" s="85"/>
      <c r="E132" s="85"/>
      <c r="F132" s="84"/>
      <c r="G132" s="130"/>
      <c r="H132" s="85"/>
      <c r="I132" s="87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92"/>
      <c r="AA132" s="92"/>
      <c r="AB132" s="93"/>
      <c r="AC132" s="89"/>
      <c r="AD132" s="85"/>
      <c r="AE132" s="85"/>
      <c r="AF132" s="85"/>
      <c r="AG132" s="85"/>
      <c r="AH132" s="85"/>
    </row>
    <row r="133" spans="1:34" x14ac:dyDescent="0.3">
      <c r="A133" s="84"/>
      <c r="B133" s="85"/>
      <c r="C133" s="85"/>
      <c r="D133" s="85"/>
      <c r="E133" s="85"/>
      <c r="F133" s="84"/>
      <c r="G133" s="130"/>
      <c r="H133" s="85"/>
      <c r="I133" s="87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92"/>
      <c r="AA133" s="92"/>
      <c r="AB133" s="93"/>
      <c r="AC133" s="89"/>
      <c r="AD133" s="85"/>
      <c r="AE133" s="85"/>
      <c r="AF133" s="85"/>
      <c r="AG133" s="85"/>
      <c r="AH133" s="85"/>
    </row>
    <row r="134" spans="1:34" x14ac:dyDescent="0.3">
      <c r="A134" s="84"/>
      <c r="B134" s="85"/>
      <c r="C134" s="85"/>
      <c r="D134" s="85"/>
      <c r="E134" s="85"/>
      <c r="F134" s="84"/>
      <c r="G134" s="130"/>
      <c r="H134" s="85"/>
      <c r="I134" s="87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92"/>
      <c r="AA134" s="92"/>
      <c r="AB134" s="93"/>
      <c r="AC134" s="89"/>
      <c r="AD134" s="85"/>
      <c r="AE134" s="85"/>
      <c r="AF134" s="85"/>
      <c r="AG134" s="85"/>
      <c r="AH134" s="85"/>
    </row>
    <row r="135" spans="1:34" x14ac:dyDescent="0.3">
      <c r="A135" s="84"/>
      <c r="B135" s="85"/>
      <c r="C135" s="85"/>
      <c r="D135" s="85"/>
      <c r="E135" s="85"/>
      <c r="F135" s="84"/>
      <c r="G135" s="130"/>
      <c r="H135" s="85"/>
      <c r="I135" s="87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92"/>
      <c r="AA135" s="92"/>
      <c r="AB135" s="93"/>
      <c r="AC135" s="89"/>
      <c r="AD135" s="85"/>
      <c r="AE135" s="85"/>
      <c r="AF135" s="85"/>
      <c r="AG135" s="85"/>
      <c r="AH135" s="85"/>
    </row>
    <row r="136" spans="1:34" x14ac:dyDescent="0.3">
      <c r="A136" s="84"/>
      <c r="B136" s="85"/>
      <c r="C136" s="85"/>
      <c r="D136" s="85"/>
      <c r="E136" s="85"/>
      <c r="F136" s="84"/>
      <c r="G136" s="130"/>
      <c r="H136" s="85"/>
      <c r="I136" s="87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92"/>
      <c r="AA136" s="92"/>
      <c r="AB136" s="93"/>
      <c r="AC136" s="89"/>
      <c r="AD136" s="85"/>
      <c r="AE136" s="85"/>
      <c r="AF136" s="85"/>
      <c r="AG136" s="85"/>
      <c r="AH136" s="85"/>
    </row>
    <row r="137" spans="1:34" x14ac:dyDescent="0.3">
      <c r="A137" s="84"/>
      <c r="B137" s="85"/>
      <c r="C137" s="85"/>
      <c r="D137" s="85"/>
      <c r="E137" s="85"/>
      <c r="F137" s="84"/>
      <c r="G137" s="130"/>
      <c r="H137" s="85"/>
      <c r="I137" s="87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92"/>
      <c r="AA137" s="92"/>
      <c r="AB137" s="93"/>
      <c r="AC137" s="89"/>
      <c r="AD137" s="85"/>
      <c r="AE137" s="85"/>
      <c r="AF137" s="85"/>
      <c r="AG137" s="85"/>
      <c r="AH137" s="85"/>
    </row>
    <row r="138" spans="1:34" x14ac:dyDescent="0.3">
      <c r="A138" s="84"/>
      <c r="B138" s="85"/>
      <c r="C138" s="85"/>
      <c r="D138" s="85"/>
      <c r="E138" s="85"/>
      <c r="F138" s="84"/>
      <c r="G138" s="130"/>
      <c r="H138" s="85"/>
      <c r="I138" s="87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92"/>
      <c r="AA138" s="92"/>
      <c r="AB138" s="93"/>
      <c r="AC138" s="89"/>
      <c r="AD138" s="85"/>
      <c r="AE138" s="85"/>
      <c r="AF138" s="85"/>
      <c r="AG138" s="85"/>
      <c r="AH138" s="85"/>
    </row>
    <row r="139" spans="1:34" x14ac:dyDescent="0.3">
      <c r="A139" s="84"/>
      <c r="B139" s="85"/>
      <c r="C139" s="85"/>
      <c r="D139" s="85"/>
      <c r="E139" s="85"/>
      <c r="F139" s="84"/>
      <c r="G139" s="130"/>
      <c r="H139" s="85"/>
      <c r="I139" s="87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92"/>
      <c r="AA139" s="92"/>
      <c r="AB139" s="93"/>
      <c r="AC139" s="89"/>
      <c r="AD139" s="85"/>
      <c r="AE139" s="85"/>
      <c r="AF139" s="85"/>
      <c r="AG139" s="85"/>
      <c r="AH139" s="85"/>
    </row>
    <row r="140" spans="1:34" x14ac:dyDescent="0.3">
      <c r="A140" s="84"/>
      <c r="B140" s="85"/>
      <c r="C140" s="85"/>
      <c r="D140" s="85"/>
      <c r="E140" s="85"/>
      <c r="F140" s="84"/>
      <c r="G140" s="130"/>
      <c r="H140" s="85"/>
      <c r="I140" s="87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92"/>
      <c r="AA140" s="92"/>
      <c r="AB140" s="93"/>
      <c r="AC140" s="89"/>
      <c r="AD140" s="85"/>
      <c r="AE140" s="85"/>
      <c r="AF140" s="85"/>
      <c r="AG140" s="85"/>
      <c r="AH140" s="85"/>
    </row>
    <row r="141" spans="1:34" x14ac:dyDescent="0.3">
      <c r="A141" s="84"/>
      <c r="B141" s="85"/>
      <c r="C141" s="85"/>
      <c r="D141" s="85"/>
      <c r="E141" s="85"/>
      <c r="F141" s="84"/>
      <c r="G141" s="130"/>
      <c r="H141" s="85"/>
      <c r="I141" s="87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92"/>
      <c r="AA141" s="92"/>
      <c r="AB141" s="93"/>
      <c r="AC141" s="89"/>
      <c r="AD141" s="85"/>
      <c r="AE141" s="85"/>
      <c r="AF141" s="85"/>
      <c r="AG141" s="85"/>
      <c r="AH141" s="85"/>
    </row>
    <row r="142" spans="1:34" x14ac:dyDescent="0.3">
      <c r="A142" s="84"/>
      <c r="B142" s="85"/>
      <c r="C142" s="85"/>
      <c r="D142" s="85"/>
      <c r="E142" s="85"/>
      <c r="F142" s="84"/>
      <c r="G142" s="130"/>
      <c r="H142" s="85"/>
      <c r="I142" s="87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92"/>
      <c r="AA142" s="92"/>
      <c r="AB142" s="93"/>
      <c r="AC142" s="89"/>
      <c r="AD142" s="85"/>
      <c r="AE142" s="85"/>
      <c r="AF142" s="85"/>
      <c r="AG142" s="85"/>
      <c r="AH142" s="85"/>
    </row>
    <row r="143" spans="1:34" x14ac:dyDescent="0.3">
      <c r="A143" s="84"/>
      <c r="B143" s="85"/>
      <c r="C143" s="85"/>
      <c r="D143" s="85"/>
      <c r="E143" s="85"/>
      <c r="F143" s="84"/>
      <c r="G143" s="130"/>
      <c r="H143" s="85"/>
      <c r="I143" s="87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92"/>
      <c r="AA143" s="92"/>
      <c r="AB143" s="93"/>
      <c r="AC143" s="89"/>
      <c r="AD143" s="85"/>
      <c r="AE143" s="85"/>
      <c r="AF143" s="85"/>
      <c r="AG143" s="85"/>
      <c r="AH143" s="85"/>
    </row>
    <row r="144" spans="1:34" x14ac:dyDescent="0.3">
      <c r="A144" s="84"/>
      <c r="B144" s="85"/>
      <c r="C144" s="85"/>
      <c r="D144" s="85"/>
      <c r="E144" s="85"/>
      <c r="F144" s="84"/>
      <c r="G144" s="130"/>
      <c r="H144" s="85"/>
      <c r="I144" s="87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92"/>
      <c r="AA144" s="92"/>
      <c r="AB144" s="93"/>
      <c r="AC144" s="89"/>
      <c r="AD144" s="85"/>
      <c r="AE144" s="85"/>
      <c r="AF144" s="85"/>
      <c r="AG144" s="85"/>
      <c r="AH144" s="85"/>
    </row>
    <row r="145" spans="1:34" x14ac:dyDescent="0.3">
      <c r="A145" s="84"/>
      <c r="B145" s="85"/>
      <c r="C145" s="85"/>
      <c r="D145" s="85"/>
      <c r="E145" s="85"/>
      <c r="F145" s="84"/>
      <c r="G145" s="130"/>
      <c r="H145" s="85"/>
      <c r="I145" s="87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92"/>
      <c r="AA145" s="92"/>
      <c r="AB145" s="93"/>
      <c r="AC145" s="89"/>
      <c r="AD145" s="85"/>
      <c r="AE145" s="85"/>
      <c r="AF145" s="85"/>
      <c r="AG145" s="85"/>
      <c r="AH145" s="85"/>
    </row>
    <row r="146" spans="1:34" x14ac:dyDescent="0.3">
      <c r="A146" s="84"/>
      <c r="B146" s="85"/>
      <c r="C146" s="85"/>
      <c r="D146" s="85"/>
      <c r="E146" s="85"/>
      <c r="F146" s="84"/>
      <c r="G146" s="130"/>
      <c r="H146" s="85"/>
      <c r="I146" s="87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92"/>
      <c r="AA146" s="92"/>
      <c r="AB146" s="93"/>
      <c r="AC146" s="89"/>
      <c r="AD146" s="85"/>
      <c r="AE146" s="85"/>
      <c r="AF146" s="85"/>
      <c r="AG146" s="85"/>
      <c r="AH146" s="85"/>
    </row>
  </sheetData>
  <autoFilter ref="A1:AH124" xr:uid="{4C80A919-257C-45CC-A6CA-18E756B7A967}"/>
  <sortState ref="A2:AH147">
    <sortCondition ref="G2:G147"/>
    <sortCondition ref="E2:E147"/>
  </sortState>
  <phoneticPr fontId="8" type="noConversion"/>
  <conditionalFormatting sqref="AF2:AF124">
    <cfRule type="containsText" dxfId="3" priority="1" operator="containsText" text="site eau">
      <formula>NOT(ISERROR(SEARCH("site eau",AF2)))</formula>
    </cfRule>
    <cfRule type="containsText" dxfId="2" priority="2" operator="containsText" text="en cours">
      <formula>NOT(ISERROR(SEARCH("en cours",AF2)))</formula>
    </cfRule>
    <cfRule type="containsText" dxfId="1" priority="3" operator="containsText" text="non">
      <formula>NOT(ISERROR(SEARCH("non",AF2)))</formula>
    </cfRule>
    <cfRule type="containsText" dxfId="0" priority="4" operator="containsText" text="oui">
      <formula>NOT(ISERROR(SEARCH("oui",AF2)))</formula>
    </cfRule>
  </conditionalFormatting>
  <printOptions horizontalCentered="1" verticalCentered="1"/>
  <pageMargins left="0.23622047244094491" right="0.15748031496062992" top="0.47244094488188981" bottom="0.35433070866141736" header="0.15748031496062992" footer="0.15748031496062992"/>
  <pageSetup paperSize="8" fitToHeight="2" orientation="landscape" r:id="rId1"/>
  <headerFooter>
    <oddHeader>&amp;LFDAAPPMA42&amp;CPROGRAMME PREVISIONNEL D'INVENTAIRE PISCICOLE EN &amp;14 2026</oddHeader>
    <oddFooter>&amp;Rpage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DD8C-5B4E-41F7-8096-38611305722B}">
  <dimension ref="A1:B15"/>
  <sheetViews>
    <sheetView workbookViewId="0">
      <selection activeCell="B23" sqref="B23"/>
    </sheetView>
  </sheetViews>
  <sheetFormatPr baseColWidth="10" defaultColWidth="11.44140625" defaultRowHeight="14.4" x14ac:dyDescent="0.3"/>
  <cols>
    <col min="1" max="1" width="19.6640625" style="60" customWidth="1"/>
    <col min="2" max="2" width="63.33203125" style="60" customWidth="1"/>
    <col min="3" max="16384" width="11.44140625" style="60"/>
  </cols>
  <sheetData>
    <row r="1" spans="1:2" x14ac:dyDescent="0.3">
      <c r="A1" s="58" t="s">
        <v>336</v>
      </c>
      <c r="B1" s="59" t="s">
        <v>522</v>
      </c>
    </row>
    <row r="2" spans="1:2" x14ac:dyDescent="0.3">
      <c r="A2" s="62" t="s">
        <v>51</v>
      </c>
      <c r="B2" s="60" t="s">
        <v>517</v>
      </c>
    </row>
    <row r="3" spans="1:2" x14ac:dyDescent="0.3">
      <c r="A3" s="63" t="s">
        <v>135</v>
      </c>
      <c r="B3" s="60" t="s">
        <v>520</v>
      </c>
    </row>
    <row r="4" spans="1:2" x14ac:dyDescent="0.3">
      <c r="A4" s="63" t="s">
        <v>128</v>
      </c>
      <c r="B4" s="60" t="s">
        <v>519</v>
      </c>
    </row>
    <row r="5" spans="1:2" x14ac:dyDescent="0.3">
      <c r="A5" s="63" t="s">
        <v>145</v>
      </c>
      <c r="B5" s="60" t="s">
        <v>521</v>
      </c>
    </row>
    <row r="6" spans="1:2" x14ac:dyDescent="0.3">
      <c r="A6" s="63" t="s">
        <v>350</v>
      </c>
      <c r="B6" s="60" t="s">
        <v>525</v>
      </c>
    </row>
    <row r="7" spans="1:2" x14ac:dyDescent="0.3">
      <c r="A7" s="62" t="s">
        <v>480</v>
      </c>
      <c r="B7" s="60" t="s">
        <v>523</v>
      </c>
    </row>
    <row r="8" spans="1:2" x14ac:dyDescent="0.3">
      <c r="A8" s="62" t="s">
        <v>468</v>
      </c>
      <c r="B8" s="60" t="s">
        <v>602</v>
      </c>
    </row>
    <row r="9" spans="1:2" x14ac:dyDescent="0.3">
      <c r="A9" s="62" t="s">
        <v>378</v>
      </c>
      <c r="B9" s="60" t="s">
        <v>603</v>
      </c>
    </row>
    <row r="10" spans="1:2" x14ac:dyDescent="0.3">
      <c r="A10" s="62" t="s">
        <v>23</v>
      </c>
      <c r="B10" s="60" t="s">
        <v>518</v>
      </c>
    </row>
    <row r="11" spans="1:2" x14ac:dyDescent="0.3">
      <c r="A11" s="62" t="s">
        <v>382</v>
      </c>
      <c r="B11" s="60" t="s">
        <v>524</v>
      </c>
    </row>
    <row r="12" spans="1:2" x14ac:dyDescent="0.3">
      <c r="A12" s="62" t="s">
        <v>399</v>
      </c>
      <c r="B12" s="60" t="s">
        <v>604</v>
      </c>
    </row>
    <row r="13" spans="1:2" x14ac:dyDescent="0.3">
      <c r="A13" s="62" t="s">
        <v>494</v>
      </c>
      <c r="B13" s="60" t="s">
        <v>605</v>
      </c>
    </row>
    <row r="14" spans="1:2" x14ac:dyDescent="0.3">
      <c r="A14" s="62" t="s">
        <v>404</v>
      </c>
      <c r="B14" s="60" t="s">
        <v>606</v>
      </c>
    </row>
    <row r="15" spans="1:2" x14ac:dyDescent="0.3">
      <c r="A15" s="6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97289-3274-4F02-B0DE-0AF1599DC070}">
  <dimension ref="A1:N151"/>
  <sheetViews>
    <sheetView workbookViewId="0">
      <selection activeCell="P16" sqref="P16"/>
    </sheetView>
  </sheetViews>
  <sheetFormatPr baseColWidth="10" defaultColWidth="11.44140625" defaultRowHeight="14.4" x14ac:dyDescent="0.3"/>
  <cols>
    <col min="1" max="1" width="10.5546875" style="60" bestFit="1" customWidth="1"/>
    <col min="2" max="2" width="21.6640625" style="60" bestFit="1" customWidth="1"/>
    <col min="3" max="11" width="3.5546875" style="60" bestFit="1" customWidth="1"/>
    <col min="12" max="14" width="6.21875" style="60" bestFit="1" customWidth="1"/>
    <col min="15" max="16384" width="11.44140625" style="60"/>
  </cols>
  <sheetData>
    <row r="1" spans="1:14" x14ac:dyDescent="0.3">
      <c r="A1" s="117" t="s">
        <v>336</v>
      </c>
      <c r="B1" s="118" t="s">
        <v>546</v>
      </c>
    </row>
    <row r="3" spans="1:14" s="121" customFormat="1" ht="74.25" customHeight="1" x14ac:dyDescent="0.3">
      <c r="A3" s="119" t="s">
        <v>593</v>
      </c>
      <c r="B3" s="120" t="s">
        <v>505</v>
      </c>
      <c r="C3" s="120" t="s">
        <v>506</v>
      </c>
      <c r="D3" s="120" t="s">
        <v>507</v>
      </c>
      <c r="E3" s="120" t="s">
        <v>508</v>
      </c>
      <c r="F3" s="120" t="s">
        <v>509</v>
      </c>
      <c r="G3" s="120" t="s">
        <v>510</v>
      </c>
      <c r="H3" s="120" t="s">
        <v>511</v>
      </c>
      <c r="I3" s="120" t="s">
        <v>512</v>
      </c>
      <c r="J3" s="120" t="s">
        <v>513</v>
      </c>
      <c r="K3" s="123" t="s">
        <v>767</v>
      </c>
      <c r="L3" s="120" t="s">
        <v>548</v>
      </c>
      <c r="M3" s="120" t="s">
        <v>549</v>
      </c>
      <c r="N3" s="120" t="s">
        <v>550</v>
      </c>
    </row>
    <row r="4" spans="1:14" x14ac:dyDescent="0.3">
      <c r="A4" s="122">
        <v>46175</v>
      </c>
      <c r="B4" s="125">
        <v>1</v>
      </c>
      <c r="C4" s="125">
        <v>1</v>
      </c>
      <c r="D4" s="125"/>
      <c r="E4" s="125"/>
      <c r="F4" s="125"/>
      <c r="G4" s="125"/>
      <c r="H4" s="125"/>
      <c r="I4" s="125">
        <v>1</v>
      </c>
      <c r="J4" s="125"/>
      <c r="K4" s="125"/>
      <c r="L4" s="125">
        <v>1</v>
      </c>
      <c r="M4" s="125">
        <v>1</v>
      </c>
      <c r="N4" s="125">
        <v>174</v>
      </c>
    </row>
    <row r="5" spans="1:14" x14ac:dyDescent="0.3">
      <c r="A5" s="122">
        <v>46176</v>
      </c>
      <c r="B5" s="125">
        <v>1</v>
      </c>
      <c r="C5" s="125">
        <v>1</v>
      </c>
      <c r="D5" s="125"/>
      <c r="E5" s="125"/>
      <c r="F5" s="125"/>
      <c r="G5" s="125"/>
      <c r="H5" s="125"/>
      <c r="I5" s="125">
        <v>1</v>
      </c>
      <c r="J5" s="125"/>
      <c r="K5" s="125"/>
      <c r="L5" s="125">
        <v>1</v>
      </c>
      <c r="M5" s="125">
        <v>1</v>
      </c>
      <c r="N5" s="125">
        <v>150</v>
      </c>
    </row>
    <row r="6" spans="1:14" x14ac:dyDescent="0.3">
      <c r="A6" s="122">
        <v>46177</v>
      </c>
      <c r="B6" s="125">
        <v>1</v>
      </c>
      <c r="C6" s="125">
        <v>1</v>
      </c>
      <c r="D6" s="125"/>
      <c r="E6" s="125"/>
      <c r="F6" s="125"/>
      <c r="G6" s="125"/>
      <c r="H6" s="125"/>
      <c r="I6" s="125">
        <v>1</v>
      </c>
      <c r="J6" s="125"/>
      <c r="K6" s="125"/>
      <c r="L6" s="125">
        <v>1</v>
      </c>
      <c r="M6" s="125">
        <v>1</v>
      </c>
      <c r="N6" s="125">
        <v>172</v>
      </c>
    </row>
    <row r="7" spans="1:14" x14ac:dyDescent="0.3">
      <c r="A7" s="122">
        <v>46182</v>
      </c>
      <c r="B7" s="125">
        <v>1</v>
      </c>
      <c r="C7" s="125">
        <v>1</v>
      </c>
      <c r="D7" s="125"/>
      <c r="E7" s="125"/>
      <c r="F7" s="125"/>
      <c r="G7" s="125"/>
      <c r="H7" s="125"/>
      <c r="I7" s="125">
        <v>1</v>
      </c>
      <c r="J7" s="125"/>
      <c r="K7" s="125"/>
      <c r="L7" s="125"/>
      <c r="M7" s="125">
        <v>1</v>
      </c>
      <c r="N7" s="125">
        <v>60</v>
      </c>
    </row>
    <row r="8" spans="1:14" x14ac:dyDescent="0.3">
      <c r="A8" s="122">
        <v>46183</v>
      </c>
      <c r="B8" s="125">
        <v>1</v>
      </c>
      <c r="C8" s="125">
        <v>1</v>
      </c>
      <c r="D8" s="125"/>
      <c r="E8" s="125">
        <v>1</v>
      </c>
      <c r="F8" s="125">
        <v>1</v>
      </c>
      <c r="G8" s="125">
        <v>1</v>
      </c>
      <c r="H8" s="125"/>
      <c r="I8" s="125">
        <v>1</v>
      </c>
      <c r="J8" s="125"/>
      <c r="K8" s="125"/>
      <c r="L8" s="125">
        <v>1</v>
      </c>
      <c r="M8" s="125">
        <v>1</v>
      </c>
      <c r="N8" s="125">
        <v>120</v>
      </c>
    </row>
    <row r="9" spans="1:14" x14ac:dyDescent="0.3">
      <c r="A9" s="122">
        <v>46184</v>
      </c>
      <c r="B9" s="125">
        <v>1</v>
      </c>
      <c r="C9" s="125">
        <v>1</v>
      </c>
      <c r="D9" s="125"/>
      <c r="E9" s="125"/>
      <c r="F9" s="125"/>
      <c r="G9" s="125"/>
      <c r="H9" s="125"/>
      <c r="I9" s="125">
        <v>1</v>
      </c>
      <c r="J9" s="125"/>
      <c r="K9" s="125"/>
      <c r="L9" s="125">
        <v>1</v>
      </c>
      <c r="M9" s="125">
        <v>1</v>
      </c>
      <c r="N9" s="125">
        <v>62</v>
      </c>
    </row>
    <row r="10" spans="1:14" x14ac:dyDescent="0.3">
      <c r="A10" s="122">
        <v>46185</v>
      </c>
      <c r="B10" s="125">
        <v>1</v>
      </c>
      <c r="C10" s="125">
        <v>1</v>
      </c>
      <c r="D10" s="125"/>
      <c r="E10" s="125"/>
      <c r="F10" s="125"/>
      <c r="G10" s="125"/>
      <c r="H10" s="125"/>
      <c r="I10" s="125">
        <v>1</v>
      </c>
      <c r="J10" s="125"/>
      <c r="K10" s="125"/>
      <c r="L10" s="125">
        <v>1</v>
      </c>
      <c r="M10" s="125">
        <v>1</v>
      </c>
      <c r="N10" s="125">
        <v>202</v>
      </c>
    </row>
    <row r="11" spans="1:14" x14ac:dyDescent="0.3">
      <c r="A11" s="122">
        <v>46189</v>
      </c>
      <c r="B11" s="125">
        <v>1</v>
      </c>
      <c r="C11" s="125">
        <v>1</v>
      </c>
      <c r="D11" s="125"/>
      <c r="E11" s="125"/>
      <c r="F11" s="125"/>
      <c r="G11" s="125"/>
      <c r="H11" s="125"/>
      <c r="I11" s="125">
        <v>1</v>
      </c>
      <c r="J11" s="125"/>
      <c r="K11" s="125"/>
      <c r="L11" s="125">
        <v>1</v>
      </c>
      <c r="M11" s="125">
        <v>1</v>
      </c>
      <c r="N11" s="125">
        <v>136</v>
      </c>
    </row>
    <row r="12" spans="1:14" x14ac:dyDescent="0.3">
      <c r="A12" s="122">
        <v>46190</v>
      </c>
      <c r="B12" s="125">
        <v>1</v>
      </c>
      <c r="C12" s="125">
        <v>1</v>
      </c>
      <c r="D12" s="125"/>
      <c r="E12" s="125"/>
      <c r="F12" s="125"/>
      <c r="G12" s="125"/>
      <c r="H12" s="125"/>
      <c r="I12" s="125">
        <v>1</v>
      </c>
      <c r="J12" s="125"/>
      <c r="K12" s="125"/>
      <c r="L12" s="125">
        <v>1</v>
      </c>
      <c r="M12" s="125">
        <v>1</v>
      </c>
      <c r="N12" s="125">
        <v>102</v>
      </c>
    </row>
    <row r="13" spans="1:14" x14ac:dyDescent="0.3">
      <c r="A13" s="122">
        <v>46191</v>
      </c>
      <c r="B13" s="125">
        <v>1</v>
      </c>
      <c r="C13" s="125">
        <v>1</v>
      </c>
      <c r="D13" s="125">
        <v>1</v>
      </c>
      <c r="E13" s="125"/>
      <c r="F13" s="125"/>
      <c r="G13" s="125"/>
      <c r="H13" s="125"/>
      <c r="I13" s="125">
        <v>1</v>
      </c>
      <c r="J13" s="125"/>
      <c r="K13" s="125"/>
      <c r="L13" s="125">
        <v>1</v>
      </c>
      <c r="M13" s="125">
        <v>1</v>
      </c>
      <c r="N13" s="125">
        <v>78</v>
      </c>
    </row>
    <row r="14" spans="1:14" x14ac:dyDescent="0.3">
      <c r="A14" s="122">
        <v>46192</v>
      </c>
      <c r="B14" s="125">
        <v>1</v>
      </c>
      <c r="C14" s="125">
        <v>1</v>
      </c>
      <c r="D14" s="125"/>
      <c r="E14" s="125"/>
      <c r="F14" s="125"/>
      <c r="G14" s="125"/>
      <c r="H14" s="125"/>
      <c r="I14" s="125">
        <v>1</v>
      </c>
      <c r="J14" s="125"/>
      <c r="K14" s="125"/>
      <c r="L14" s="125">
        <v>1</v>
      </c>
      <c r="M14" s="125">
        <v>1</v>
      </c>
      <c r="N14" s="125">
        <v>126</v>
      </c>
    </row>
    <row r="15" spans="1:14" x14ac:dyDescent="0.3">
      <c r="A15" s="122">
        <v>46196</v>
      </c>
      <c r="B15" s="125">
        <v>1</v>
      </c>
      <c r="C15" s="125">
        <v>1</v>
      </c>
      <c r="D15" s="125"/>
      <c r="E15" s="125"/>
      <c r="F15" s="125">
        <v>1</v>
      </c>
      <c r="G15" s="125"/>
      <c r="H15" s="125">
        <v>1</v>
      </c>
      <c r="I15" s="125">
        <v>1</v>
      </c>
      <c r="J15" s="125"/>
      <c r="K15" s="125"/>
      <c r="L15" s="125">
        <v>1</v>
      </c>
      <c r="M15" s="125">
        <v>1</v>
      </c>
      <c r="N15" s="125">
        <v>100</v>
      </c>
    </row>
    <row r="16" spans="1:14" x14ac:dyDescent="0.3">
      <c r="A16" s="122">
        <v>46197</v>
      </c>
      <c r="B16" s="125">
        <v>1</v>
      </c>
      <c r="C16" s="125">
        <v>1</v>
      </c>
      <c r="D16" s="125"/>
      <c r="E16" s="125"/>
      <c r="F16" s="125"/>
      <c r="G16" s="125">
        <v>1</v>
      </c>
      <c r="H16" s="125"/>
      <c r="I16" s="125">
        <v>1</v>
      </c>
      <c r="J16" s="125"/>
      <c r="K16" s="125"/>
      <c r="L16" s="125">
        <v>1</v>
      </c>
      <c r="M16" s="125">
        <v>1</v>
      </c>
      <c r="N16" s="125">
        <v>142</v>
      </c>
    </row>
    <row r="17" spans="1:14" x14ac:dyDescent="0.3">
      <c r="A17" s="122">
        <v>46198</v>
      </c>
      <c r="B17" s="125">
        <v>1</v>
      </c>
      <c r="C17" s="125">
        <v>1</v>
      </c>
      <c r="D17" s="125">
        <v>1</v>
      </c>
      <c r="E17" s="125"/>
      <c r="F17" s="125"/>
      <c r="G17" s="125"/>
      <c r="H17" s="125"/>
      <c r="I17" s="125">
        <v>1</v>
      </c>
      <c r="J17" s="125"/>
      <c r="K17" s="125"/>
      <c r="L17" s="125">
        <v>1</v>
      </c>
      <c r="M17" s="125">
        <v>1</v>
      </c>
      <c r="N17" s="125">
        <v>102</v>
      </c>
    </row>
    <row r="18" spans="1:14" x14ac:dyDescent="0.3">
      <c r="A18" s="122">
        <v>46199</v>
      </c>
      <c r="B18" s="125">
        <v>1</v>
      </c>
      <c r="C18" s="125">
        <v>1</v>
      </c>
      <c r="D18" s="125"/>
      <c r="E18" s="125"/>
      <c r="F18" s="125"/>
      <c r="G18" s="125"/>
      <c r="H18" s="125"/>
      <c r="I18" s="125">
        <v>1</v>
      </c>
      <c r="J18" s="125"/>
      <c r="K18" s="125"/>
      <c r="L18" s="125">
        <v>1</v>
      </c>
      <c r="M18" s="125">
        <v>1</v>
      </c>
      <c r="N18" s="125">
        <v>150</v>
      </c>
    </row>
    <row r="19" spans="1:14" x14ac:dyDescent="0.3">
      <c r="A19" s="122">
        <v>46203</v>
      </c>
      <c r="B19" s="125">
        <v>1</v>
      </c>
      <c r="C19" s="125">
        <v>1</v>
      </c>
      <c r="D19" s="125"/>
      <c r="E19" s="125">
        <v>1</v>
      </c>
      <c r="F19" s="125">
        <v>1</v>
      </c>
      <c r="G19" s="125"/>
      <c r="H19" s="125"/>
      <c r="I19" s="125">
        <v>1</v>
      </c>
      <c r="J19" s="125"/>
      <c r="K19" s="125"/>
      <c r="L19" s="125">
        <v>1</v>
      </c>
      <c r="M19" s="125">
        <v>1</v>
      </c>
      <c r="N19" s="125">
        <v>136</v>
      </c>
    </row>
    <row r="20" spans="1:14" x14ac:dyDescent="0.3">
      <c r="A20" s="122">
        <v>46204</v>
      </c>
      <c r="B20" s="125">
        <v>1</v>
      </c>
      <c r="C20" s="125">
        <v>1</v>
      </c>
      <c r="D20" s="125">
        <v>1</v>
      </c>
      <c r="E20" s="125"/>
      <c r="F20" s="125">
        <v>1</v>
      </c>
      <c r="G20" s="125">
        <v>1</v>
      </c>
      <c r="H20" s="125"/>
      <c r="I20" s="125">
        <v>1</v>
      </c>
      <c r="J20" s="125"/>
      <c r="K20" s="125"/>
      <c r="L20" s="125">
        <v>1</v>
      </c>
      <c r="M20" s="125">
        <v>1</v>
      </c>
      <c r="N20" s="125">
        <v>196</v>
      </c>
    </row>
    <row r="21" spans="1:14" x14ac:dyDescent="0.3">
      <c r="A21" s="122">
        <v>46205</v>
      </c>
      <c r="B21" s="125">
        <v>1</v>
      </c>
      <c r="C21" s="125">
        <v>1</v>
      </c>
      <c r="D21" s="125">
        <v>1</v>
      </c>
      <c r="E21" s="125"/>
      <c r="F21" s="125">
        <v>1</v>
      </c>
      <c r="G21" s="125"/>
      <c r="H21" s="125"/>
      <c r="I21" s="125">
        <v>1</v>
      </c>
      <c r="J21" s="125"/>
      <c r="K21" s="125"/>
      <c r="L21" s="125">
        <v>1</v>
      </c>
      <c r="M21" s="125">
        <v>1</v>
      </c>
      <c r="N21" s="125">
        <v>168</v>
      </c>
    </row>
    <row r="22" spans="1:14" x14ac:dyDescent="0.3">
      <c r="A22" s="122">
        <v>46210</v>
      </c>
      <c r="B22" s="125">
        <v>1</v>
      </c>
      <c r="C22" s="125">
        <v>1</v>
      </c>
      <c r="D22" s="125">
        <v>1</v>
      </c>
      <c r="E22" s="125">
        <v>1</v>
      </c>
      <c r="F22" s="125">
        <v>1</v>
      </c>
      <c r="G22" s="125"/>
      <c r="H22" s="125"/>
      <c r="I22" s="125">
        <v>1</v>
      </c>
      <c r="J22" s="125"/>
      <c r="K22" s="125"/>
      <c r="L22" s="125">
        <v>1</v>
      </c>
      <c r="M22" s="125">
        <v>1</v>
      </c>
      <c r="N22" s="125">
        <v>98</v>
      </c>
    </row>
    <row r="23" spans="1:14" x14ac:dyDescent="0.3">
      <c r="A23" s="122">
        <v>46211</v>
      </c>
      <c r="B23" s="125">
        <v>1</v>
      </c>
      <c r="C23" s="125">
        <v>1</v>
      </c>
      <c r="D23" s="125">
        <v>1</v>
      </c>
      <c r="E23" s="125">
        <v>1</v>
      </c>
      <c r="F23" s="125">
        <v>1</v>
      </c>
      <c r="G23" s="125">
        <v>1</v>
      </c>
      <c r="H23" s="125"/>
      <c r="I23" s="125">
        <v>1</v>
      </c>
      <c r="J23" s="125"/>
      <c r="K23" s="125"/>
      <c r="L23" s="125">
        <v>1</v>
      </c>
      <c r="M23" s="125">
        <v>1</v>
      </c>
      <c r="N23" s="125">
        <v>96</v>
      </c>
    </row>
    <row r="24" spans="1:14" x14ac:dyDescent="0.3">
      <c r="A24" s="122">
        <v>46212</v>
      </c>
      <c r="B24" s="125">
        <v>1</v>
      </c>
      <c r="C24" s="125">
        <v>1</v>
      </c>
      <c r="D24" s="125"/>
      <c r="E24" s="125"/>
      <c r="F24" s="125"/>
      <c r="G24" s="125"/>
      <c r="H24" s="125"/>
      <c r="I24" s="125">
        <v>1</v>
      </c>
      <c r="J24" s="125"/>
      <c r="K24" s="125"/>
      <c r="L24" s="125">
        <v>1</v>
      </c>
      <c r="M24" s="125">
        <v>1</v>
      </c>
      <c r="N24" s="125">
        <v>144</v>
      </c>
    </row>
    <row r="25" spans="1:14" x14ac:dyDescent="0.3">
      <c r="A25" s="122">
        <v>46266</v>
      </c>
      <c r="B25" s="125">
        <v>1</v>
      </c>
      <c r="C25" s="125">
        <v>1</v>
      </c>
      <c r="D25" s="125"/>
      <c r="E25" s="125"/>
      <c r="F25" s="125"/>
      <c r="G25" s="125"/>
      <c r="H25" s="125"/>
      <c r="I25" s="125"/>
      <c r="J25" s="125">
        <v>1</v>
      </c>
      <c r="K25" s="125">
        <v>1</v>
      </c>
      <c r="L25" s="125">
        <v>1</v>
      </c>
      <c r="M25" s="125">
        <v>1</v>
      </c>
      <c r="N25" s="125">
        <v>108</v>
      </c>
    </row>
    <row r="26" spans="1:14" x14ac:dyDescent="0.3">
      <c r="A26" s="122">
        <v>46267</v>
      </c>
      <c r="B26" s="125">
        <v>1</v>
      </c>
      <c r="C26" s="125">
        <v>1</v>
      </c>
      <c r="D26" s="125">
        <v>1</v>
      </c>
      <c r="E26" s="125"/>
      <c r="F26" s="125"/>
      <c r="G26" s="125"/>
      <c r="H26" s="125"/>
      <c r="I26" s="125"/>
      <c r="J26" s="125">
        <v>1</v>
      </c>
      <c r="K26" s="125">
        <v>1</v>
      </c>
      <c r="L26" s="125">
        <v>1</v>
      </c>
      <c r="M26" s="125">
        <v>1</v>
      </c>
      <c r="N26" s="125">
        <v>80</v>
      </c>
    </row>
    <row r="27" spans="1:14" x14ac:dyDescent="0.3">
      <c r="A27" s="122">
        <v>46268</v>
      </c>
      <c r="B27" s="125">
        <v>1</v>
      </c>
      <c r="C27" s="125">
        <v>1</v>
      </c>
      <c r="D27" s="125">
        <v>1</v>
      </c>
      <c r="E27" s="125"/>
      <c r="F27" s="125"/>
      <c r="G27" s="125">
        <v>1</v>
      </c>
      <c r="H27" s="125"/>
      <c r="I27" s="125"/>
      <c r="J27" s="125">
        <v>1</v>
      </c>
      <c r="K27" s="125">
        <v>1</v>
      </c>
      <c r="L27" s="125">
        <v>1</v>
      </c>
      <c r="M27" s="125">
        <v>1</v>
      </c>
      <c r="N27" s="125">
        <v>136</v>
      </c>
    </row>
    <row r="28" spans="1:14" x14ac:dyDescent="0.3">
      <c r="A28" s="122">
        <v>46269</v>
      </c>
      <c r="B28" s="125">
        <v>1</v>
      </c>
      <c r="C28" s="125">
        <v>1</v>
      </c>
      <c r="D28" s="125"/>
      <c r="E28" s="125"/>
      <c r="F28" s="125"/>
      <c r="G28" s="125"/>
      <c r="H28" s="125"/>
      <c r="I28" s="125"/>
      <c r="J28" s="125">
        <v>1</v>
      </c>
      <c r="K28" s="125">
        <v>1</v>
      </c>
      <c r="L28" s="125">
        <v>1</v>
      </c>
      <c r="M28" s="125">
        <v>1</v>
      </c>
      <c r="N28" s="125">
        <v>160</v>
      </c>
    </row>
    <row r="29" spans="1:14" x14ac:dyDescent="0.3">
      <c r="A29" s="122">
        <v>46273</v>
      </c>
      <c r="B29" s="125">
        <v>1</v>
      </c>
      <c r="C29" s="125">
        <v>1</v>
      </c>
      <c r="D29" s="125">
        <v>1</v>
      </c>
      <c r="E29" s="125"/>
      <c r="F29" s="125"/>
      <c r="G29" s="125"/>
      <c r="H29" s="125"/>
      <c r="I29" s="125"/>
      <c r="J29" s="125">
        <v>1</v>
      </c>
      <c r="K29" s="125">
        <v>1</v>
      </c>
      <c r="L29" s="125">
        <v>1</v>
      </c>
      <c r="M29" s="125">
        <v>1</v>
      </c>
      <c r="N29" s="125">
        <v>120</v>
      </c>
    </row>
    <row r="30" spans="1:14" x14ac:dyDescent="0.3">
      <c r="A30" s="122">
        <v>46274</v>
      </c>
      <c r="B30" s="125">
        <v>1</v>
      </c>
      <c r="C30" s="125">
        <v>1</v>
      </c>
      <c r="D30" s="125"/>
      <c r="E30" s="125"/>
      <c r="F30" s="125"/>
      <c r="G30" s="125"/>
      <c r="H30" s="125"/>
      <c r="I30" s="125"/>
      <c r="J30" s="125">
        <v>1</v>
      </c>
      <c r="K30" s="125">
        <v>1</v>
      </c>
      <c r="L30" s="125">
        <v>1</v>
      </c>
      <c r="M30" s="125">
        <v>1</v>
      </c>
      <c r="N30" s="125">
        <v>130</v>
      </c>
    </row>
    <row r="31" spans="1:14" x14ac:dyDescent="0.3">
      <c r="A31" s="122">
        <v>46275</v>
      </c>
      <c r="B31" s="125">
        <v>1</v>
      </c>
      <c r="C31" s="125">
        <v>1</v>
      </c>
      <c r="D31" s="125"/>
      <c r="E31" s="125"/>
      <c r="F31" s="125"/>
      <c r="G31" s="125"/>
      <c r="H31" s="125"/>
      <c r="I31" s="125"/>
      <c r="J31" s="125">
        <v>1</v>
      </c>
      <c r="K31" s="125">
        <v>1</v>
      </c>
      <c r="L31" s="125">
        <v>1</v>
      </c>
      <c r="M31" s="125">
        <v>1</v>
      </c>
      <c r="N31" s="125">
        <v>128</v>
      </c>
    </row>
    <row r="32" spans="1:14" x14ac:dyDescent="0.3">
      <c r="A32" s="122">
        <v>46276</v>
      </c>
      <c r="B32" s="125">
        <v>1</v>
      </c>
      <c r="C32" s="125">
        <v>1</v>
      </c>
      <c r="D32" s="125"/>
      <c r="E32" s="125"/>
      <c r="F32" s="125"/>
      <c r="G32" s="125"/>
      <c r="H32" s="125"/>
      <c r="I32" s="125"/>
      <c r="J32" s="125">
        <v>1</v>
      </c>
      <c r="K32" s="125">
        <v>1</v>
      </c>
      <c r="L32" s="125">
        <v>1</v>
      </c>
      <c r="M32" s="125">
        <v>1</v>
      </c>
      <c r="N32" s="125">
        <v>38</v>
      </c>
    </row>
    <row r="33" spans="1:14" x14ac:dyDescent="0.3">
      <c r="A33" s="122">
        <v>46280</v>
      </c>
      <c r="B33" s="125">
        <v>1</v>
      </c>
      <c r="C33" s="125">
        <v>1</v>
      </c>
      <c r="D33" s="125"/>
      <c r="E33" s="125"/>
      <c r="F33" s="125"/>
      <c r="G33" s="125"/>
      <c r="H33" s="125"/>
      <c r="I33" s="125"/>
      <c r="J33" s="125">
        <v>1</v>
      </c>
      <c r="K33" s="125">
        <v>1</v>
      </c>
      <c r="L33" s="125">
        <v>1</v>
      </c>
      <c r="M33" s="125"/>
      <c r="N33" s="125">
        <v>360</v>
      </c>
    </row>
    <row r="34" spans="1:14" x14ac:dyDescent="0.3">
      <c r="A34" s="122">
        <v>46281</v>
      </c>
      <c r="B34" s="125">
        <v>1</v>
      </c>
      <c r="C34" s="125">
        <v>1</v>
      </c>
      <c r="D34" s="125"/>
      <c r="E34" s="125"/>
      <c r="F34" s="125"/>
      <c r="G34" s="125"/>
      <c r="H34" s="125"/>
      <c r="I34" s="125"/>
      <c r="J34" s="125">
        <v>1</v>
      </c>
      <c r="K34" s="125">
        <v>1</v>
      </c>
      <c r="L34" s="125">
        <v>1</v>
      </c>
      <c r="M34" s="125">
        <v>1</v>
      </c>
      <c r="N34" s="125">
        <v>60</v>
      </c>
    </row>
    <row r="35" spans="1:14" x14ac:dyDescent="0.3">
      <c r="A35" s="122">
        <v>46282</v>
      </c>
      <c r="B35" s="125">
        <v>1</v>
      </c>
      <c r="C35" s="125">
        <v>1</v>
      </c>
      <c r="D35" s="125"/>
      <c r="E35" s="125">
        <v>1</v>
      </c>
      <c r="F35" s="125"/>
      <c r="G35" s="125"/>
      <c r="H35" s="125"/>
      <c r="I35" s="125"/>
      <c r="J35" s="125">
        <v>1</v>
      </c>
      <c r="K35" s="125">
        <v>1</v>
      </c>
      <c r="L35" s="125">
        <v>1</v>
      </c>
      <c r="M35" s="125">
        <v>1</v>
      </c>
      <c r="N35" s="125">
        <v>55</v>
      </c>
    </row>
    <row r="36" spans="1:14" x14ac:dyDescent="0.3">
      <c r="A36" s="122">
        <v>46283</v>
      </c>
      <c r="B36" s="125">
        <v>1</v>
      </c>
      <c r="C36" s="125">
        <v>1</v>
      </c>
      <c r="D36" s="125"/>
      <c r="E36" s="125"/>
      <c r="F36" s="125"/>
      <c r="G36" s="125"/>
      <c r="H36" s="125">
        <v>1</v>
      </c>
      <c r="I36" s="125"/>
      <c r="J36" s="125">
        <v>1</v>
      </c>
      <c r="K36" s="125">
        <v>1</v>
      </c>
      <c r="L36" s="125">
        <v>1</v>
      </c>
      <c r="M36" s="125">
        <v>1</v>
      </c>
      <c r="N36" s="125">
        <v>52</v>
      </c>
    </row>
    <row r="37" spans="1:14" x14ac:dyDescent="0.3">
      <c r="A37" s="122">
        <v>46287</v>
      </c>
      <c r="B37" s="125">
        <v>1</v>
      </c>
      <c r="C37" s="125">
        <v>1</v>
      </c>
      <c r="D37" s="125"/>
      <c r="E37" s="125">
        <v>1</v>
      </c>
      <c r="F37" s="125">
        <v>1</v>
      </c>
      <c r="G37" s="125"/>
      <c r="H37" s="125"/>
      <c r="I37" s="125"/>
      <c r="J37" s="125">
        <v>1</v>
      </c>
      <c r="K37" s="125">
        <v>1</v>
      </c>
      <c r="L37" s="125">
        <v>1</v>
      </c>
      <c r="M37" s="125">
        <v>1</v>
      </c>
      <c r="N37" s="125">
        <v>166</v>
      </c>
    </row>
    <row r="38" spans="1:14" x14ac:dyDescent="0.3">
      <c r="A38" s="122">
        <v>46288</v>
      </c>
      <c r="B38" s="125">
        <v>1</v>
      </c>
      <c r="C38" s="125">
        <v>1</v>
      </c>
      <c r="D38" s="125">
        <v>1</v>
      </c>
      <c r="E38" s="125">
        <v>1</v>
      </c>
      <c r="F38" s="125"/>
      <c r="G38" s="125"/>
      <c r="H38" s="125"/>
      <c r="I38" s="125"/>
      <c r="J38" s="125">
        <v>1</v>
      </c>
      <c r="K38" s="125">
        <v>1</v>
      </c>
      <c r="L38" s="125">
        <v>1</v>
      </c>
      <c r="M38" s="125">
        <v>1</v>
      </c>
      <c r="N38" s="125">
        <v>96</v>
      </c>
    </row>
    <row r="39" spans="1:14" x14ac:dyDescent="0.3">
      <c r="A39" s="122">
        <v>46289</v>
      </c>
      <c r="B39" s="125">
        <v>1</v>
      </c>
      <c r="C39" s="125">
        <v>1</v>
      </c>
      <c r="D39" s="125"/>
      <c r="E39" s="125"/>
      <c r="F39" s="125"/>
      <c r="G39" s="125"/>
      <c r="H39" s="125"/>
      <c r="I39" s="125"/>
      <c r="J39" s="125">
        <v>1</v>
      </c>
      <c r="K39" s="125">
        <v>1</v>
      </c>
      <c r="L39" s="125">
        <v>1</v>
      </c>
      <c r="M39" s="125">
        <v>1</v>
      </c>
      <c r="N39" s="125">
        <v>130</v>
      </c>
    </row>
    <row r="40" spans="1:14" x14ac:dyDescent="0.3">
      <c r="A40" s="122">
        <v>46290</v>
      </c>
      <c r="B40" s="125">
        <v>1</v>
      </c>
      <c r="C40" s="125">
        <v>1</v>
      </c>
      <c r="D40" s="125"/>
      <c r="E40" s="125"/>
      <c r="F40" s="125">
        <v>1</v>
      </c>
      <c r="G40" s="125"/>
      <c r="H40" s="125"/>
      <c r="I40" s="125"/>
      <c r="J40" s="125">
        <v>1</v>
      </c>
      <c r="K40" s="125">
        <v>1</v>
      </c>
      <c r="L40" s="125">
        <v>1</v>
      </c>
      <c r="M40" s="125">
        <v>1</v>
      </c>
      <c r="N40" s="125">
        <v>164</v>
      </c>
    </row>
    <row r="41" spans="1:14" x14ac:dyDescent="0.3">
      <c r="A41" s="122">
        <v>46294</v>
      </c>
      <c r="B41" s="125">
        <v>1</v>
      </c>
      <c r="C41" s="125">
        <v>1</v>
      </c>
      <c r="D41" s="125"/>
      <c r="E41" s="125">
        <v>1</v>
      </c>
      <c r="F41" s="125">
        <v>1</v>
      </c>
      <c r="G41" s="125"/>
      <c r="H41" s="125"/>
      <c r="I41" s="125"/>
      <c r="J41" s="125">
        <v>1</v>
      </c>
      <c r="K41" s="125">
        <v>1</v>
      </c>
      <c r="L41" s="125">
        <v>1</v>
      </c>
      <c r="M41" s="125">
        <v>1</v>
      </c>
      <c r="N41" s="125">
        <v>234</v>
      </c>
    </row>
    <row r="42" spans="1:14" x14ac:dyDescent="0.3">
      <c r="A42" s="118" t="s">
        <v>766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</row>
    <row r="43" spans="1:14" hidden="1" x14ac:dyDescent="0.3">
      <c r="A43" s="122">
        <v>46295</v>
      </c>
      <c r="B43" s="125">
        <v>1</v>
      </c>
      <c r="C43" s="125">
        <v>1</v>
      </c>
      <c r="D43" s="125">
        <v>1</v>
      </c>
      <c r="E43" s="125"/>
      <c r="F43" s="125"/>
      <c r="G43" s="125"/>
      <c r="H43" s="125"/>
      <c r="I43" s="125"/>
      <c r="J43" s="125">
        <v>1</v>
      </c>
      <c r="K43" s="125">
        <v>1</v>
      </c>
      <c r="L43" s="125">
        <v>1</v>
      </c>
      <c r="M43" s="125">
        <v>1</v>
      </c>
      <c r="N43" s="125">
        <v>84</v>
      </c>
    </row>
    <row r="44" spans="1:14" hidden="1" x14ac:dyDescent="0.3">
      <c r="A44" s="122">
        <v>46219</v>
      </c>
      <c r="B44" s="125">
        <v>1</v>
      </c>
      <c r="C44" s="125">
        <v>1</v>
      </c>
      <c r="D44" s="125"/>
      <c r="E44" s="125"/>
      <c r="F44" s="125"/>
      <c r="G44" s="125"/>
      <c r="H44" s="125"/>
      <c r="I44" s="125">
        <v>1</v>
      </c>
      <c r="J44" s="125"/>
      <c r="K44" s="125"/>
      <c r="L44" s="125">
        <v>1</v>
      </c>
      <c r="M44" s="125"/>
      <c r="N44" s="125">
        <v>186</v>
      </c>
    </row>
    <row r="45" spans="1:14" hidden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hidden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hidden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hidden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hidden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hidden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hidden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hidden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hidden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hidden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hidden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hidden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hidden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hidden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hidden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hidden="1" x14ac:dyDescent="0.3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4" hidden="1" x14ac:dyDescent="0.3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4" hidden="1" x14ac:dyDescent="0.3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4" hidden="1" x14ac:dyDescent="0.3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4" hidden="1" x14ac:dyDescent="0.3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idden="1" x14ac:dyDescent="0.3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idden="1" x14ac:dyDescent="0.3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idden="1" x14ac:dyDescent="0.3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hidden="1" x14ac:dyDescent="0.3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hidden="1" x14ac:dyDescent="0.3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x14ac:dyDescent="0.3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ht="75" thickBot="1" x14ac:dyDescent="0.35">
      <c r="A74"/>
      <c r="B74" s="124" t="str">
        <f>B3</f>
        <v>Max. de PG</v>
      </c>
      <c r="C74" s="124" t="str">
        <f t="shared" ref="C74:M74" si="0">C3</f>
        <v>Max. de MS</v>
      </c>
      <c r="D74" s="124" t="str">
        <f t="shared" si="0"/>
        <v>Max. de VG</v>
      </c>
      <c r="E74" s="124" t="str">
        <f t="shared" si="0"/>
        <v>Max. de LT</v>
      </c>
      <c r="F74" s="124" t="str">
        <f t="shared" si="0"/>
        <v>Max. de BD</v>
      </c>
      <c r="G74" s="124" t="str">
        <f t="shared" si="0"/>
        <v>Max. de CC</v>
      </c>
      <c r="H74" s="124" t="str">
        <f t="shared" si="0"/>
        <v>Max. de MO</v>
      </c>
      <c r="I74" s="124" t="str">
        <f t="shared" si="0"/>
        <v>Max. de CDD1</v>
      </c>
      <c r="J74" s="124" t="str">
        <f t="shared" si="0"/>
        <v>Max. de CDD2</v>
      </c>
      <c r="K74" s="124" t="str">
        <f t="shared" si="0"/>
        <v>Max. de CDD3</v>
      </c>
      <c r="L74" s="124" t="str">
        <f t="shared" si="0"/>
        <v>Max. de Toyota</v>
      </c>
      <c r="M74" s="124" t="str">
        <f t="shared" si="0"/>
        <v>Max. de Jumpy</v>
      </c>
    </row>
    <row r="75" spans="1:13" ht="15" thickBot="1" x14ac:dyDescent="0.35">
      <c r="A75"/>
      <c r="B75" s="172">
        <f>SUBTOTAL(9,B4:B71)</f>
        <v>40</v>
      </c>
      <c r="C75" s="173">
        <f t="shared" ref="C75:M75" si="1">SUBTOTAL(9,C4:C71)</f>
        <v>40</v>
      </c>
      <c r="D75" s="173">
        <f t="shared" si="1"/>
        <v>11</v>
      </c>
      <c r="E75" s="173">
        <f t="shared" si="1"/>
        <v>8</v>
      </c>
      <c r="F75" s="173">
        <f t="shared" si="1"/>
        <v>10</v>
      </c>
      <c r="G75" s="173">
        <f t="shared" si="1"/>
        <v>5</v>
      </c>
      <c r="H75" s="173">
        <f t="shared" si="1"/>
        <v>2</v>
      </c>
      <c r="I75" s="173">
        <f t="shared" si="1"/>
        <v>22</v>
      </c>
      <c r="J75" s="173">
        <f t="shared" si="1"/>
        <v>18</v>
      </c>
      <c r="K75" s="173">
        <f t="shared" si="1"/>
        <v>18</v>
      </c>
      <c r="L75" s="173">
        <f t="shared" si="1"/>
        <v>39</v>
      </c>
      <c r="M75" s="174">
        <f t="shared" si="1"/>
        <v>38</v>
      </c>
    </row>
    <row r="76" spans="1:13" x14ac:dyDescent="0.3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x14ac:dyDescent="0.3">
      <c r="A77"/>
      <c r="B77"/>
      <c r="C77"/>
      <c r="D77"/>
      <c r="E77"/>
      <c r="F77"/>
      <c r="G77"/>
      <c r="H77"/>
      <c r="I77">
        <f>SUM(I75:K75)</f>
        <v>58</v>
      </c>
      <c r="J77"/>
      <c r="K77"/>
      <c r="L77"/>
      <c r="M77"/>
    </row>
    <row r="78" spans="1:13" x14ac:dyDescent="0.3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x14ac:dyDescent="0.3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x14ac:dyDescent="0.3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x14ac:dyDescent="0.3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x14ac:dyDescent="0.3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x14ac:dyDescent="0.3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x14ac:dyDescent="0.3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x14ac:dyDescent="0.3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x14ac:dyDescent="0.3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x14ac:dyDescent="0.3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x14ac:dyDescent="0.3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x14ac:dyDescent="0.3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x14ac:dyDescent="0.3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x14ac:dyDescent="0.3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x14ac:dyDescent="0.3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x14ac:dyDescent="0.3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x14ac:dyDescent="0.3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x14ac:dyDescent="0.3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x14ac:dyDescent="0.3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x14ac:dyDescent="0.3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x14ac:dyDescent="0.3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x14ac:dyDescent="0.3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08E0D-89CF-4686-8C49-B3604CF6ED6F}">
  <dimension ref="A3:AA34"/>
  <sheetViews>
    <sheetView showGridLines="0" topLeftCell="A13" workbookViewId="0">
      <selection activeCell="P16" sqref="P16"/>
    </sheetView>
  </sheetViews>
  <sheetFormatPr baseColWidth="10" defaultColWidth="5.77734375" defaultRowHeight="14.4" x14ac:dyDescent="0.3"/>
  <cols>
    <col min="1" max="1" width="19.33203125" bestFit="1" customWidth="1"/>
    <col min="2" max="2" width="6.21875" customWidth="1"/>
    <col min="3" max="25" width="3.5546875" bestFit="1" customWidth="1"/>
    <col min="26" max="26" width="4" bestFit="1" customWidth="1"/>
  </cols>
  <sheetData>
    <row r="3" spans="1:27" x14ac:dyDescent="0.3">
      <c r="A3" s="181" t="s">
        <v>771</v>
      </c>
      <c r="B3" s="181" t="s">
        <v>770</v>
      </c>
    </row>
    <row r="4" spans="1:27" s="124" customFormat="1" ht="93.6" x14ac:dyDescent="0.3">
      <c r="A4" s="180" t="s">
        <v>768</v>
      </c>
      <c r="B4" s="124" t="s">
        <v>42</v>
      </c>
      <c r="C4" s="124" t="s">
        <v>47</v>
      </c>
      <c r="D4" s="124" t="s">
        <v>126</v>
      </c>
      <c r="E4" s="124" t="s">
        <v>492</v>
      </c>
      <c r="F4" s="124" t="s">
        <v>372</v>
      </c>
      <c r="G4" s="124" t="s">
        <v>195</v>
      </c>
      <c r="H4" s="124" t="s">
        <v>67</v>
      </c>
      <c r="I4" s="124" t="s">
        <v>108</v>
      </c>
      <c r="J4" s="124" t="s">
        <v>638</v>
      </c>
      <c r="K4" s="124" t="s">
        <v>208</v>
      </c>
      <c r="L4" s="124" t="s">
        <v>60</v>
      </c>
      <c r="M4" s="124" t="s">
        <v>189</v>
      </c>
      <c r="N4" s="124" t="s">
        <v>114</v>
      </c>
      <c r="O4" s="124" t="s">
        <v>363</v>
      </c>
      <c r="P4" s="124" t="s">
        <v>37</v>
      </c>
      <c r="Q4" s="124" t="s">
        <v>175</v>
      </c>
      <c r="R4" s="124" t="s">
        <v>92</v>
      </c>
      <c r="S4" s="124" t="s">
        <v>24</v>
      </c>
      <c r="T4" s="124" t="s">
        <v>12</v>
      </c>
      <c r="U4" s="124" t="s">
        <v>79</v>
      </c>
      <c r="V4" s="124" t="s">
        <v>182</v>
      </c>
      <c r="W4" s="124" t="s">
        <v>30</v>
      </c>
      <c r="X4" s="124" t="s">
        <v>94</v>
      </c>
      <c r="Y4" s="124" t="s">
        <v>147</v>
      </c>
      <c r="Z4" s="124" t="s">
        <v>769</v>
      </c>
      <c r="AA4"/>
    </row>
    <row r="5" spans="1:27" x14ac:dyDescent="0.3">
      <c r="A5" s="176" t="s">
        <v>51</v>
      </c>
      <c r="B5" s="175"/>
      <c r="C5" s="175">
        <v>3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>
        <v>1</v>
      </c>
      <c r="Q5" s="175"/>
      <c r="R5" s="175"/>
      <c r="S5" s="175"/>
      <c r="T5" s="175">
        <v>1</v>
      </c>
      <c r="U5" s="175"/>
      <c r="V5" s="175"/>
      <c r="W5" s="175"/>
      <c r="X5" s="175"/>
      <c r="Y5" s="175"/>
      <c r="Z5" s="175">
        <v>5</v>
      </c>
    </row>
    <row r="6" spans="1:27" x14ac:dyDescent="0.3">
      <c r="A6" s="176" t="s">
        <v>135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>
        <v>1</v>
      </c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>
        <v>1</v>
      </c>
    </row>
    <row r="7" spans="1:27" x14ac:dyDescent="0.3">
      <c r="A7" s="176" t="s">
        <v>128</v>
      </c>
      <c r="B7" s="175"/>
      <c r="C7" s="175">
        <v>2</v>
      </c>
      <c r="D7" s="175">
        <v>2</v>
      </c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>
        <v>4</v>
      </c>
    </row>
    <row r="8" spans="1:27" x14ac:dyDescent="0.3">
      <c r="A8" s="176" t="s">
        <v>145</v>
      </c>
      <c r="B8" s="175"/>
      <c r="C8" s="175">
        <v>1</v>
      </c>
      <c r="D8" s="175"/>
      <c r="E8" s="175">
        <v>1</v>
      </c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>
        <v>2</v>
      </c>
    </row>
    <row r="9" spans="1:27" x14ac:dyDescent="0.3">
      <c r="A9" s="176" t="s">
        <v>350</v>
      </c>
      <c r="B9" s="175"/>
      <c r="C9" s="175"/>
      <c r="D9" s="175"/>
      <c r="E9" s="175"/>
      <c r="F9" s="175"/>
      <c r="G9" s="175"/>
      <c r="H9" s="175"/>
      <c r="I9" s="175">
        <v>1</v>
      </c>
      <c r="J9" s="175"/>
      <c r="K9" s="175"/>
      <c r="L9" s="175"/>
      <c r="M9" s="175"/>
      <c r="N9" s="175">
        <v>1</v>
      </c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>
        <v>2</v>
      </c>
    </row>
    <row r="10" spans="1:27" x14ac:dyDescent="0.3">
      <c r="A10" s="176" t="s">
        <v>480</v>
      </c>
      <c r="B10" s="175"/>
      <c r="C10" s="175"/>
      <c r="D10" s="175"/>
      <c r="E10" s="175"/>
      <c r="F10" s="175"/>
      <c r="G10" s="175"/>
      <c r="H10" s="175"/>
      <c r="I10" s="175"/>
      <c r="J10" s="175">
        <v>3</v>
      </c>
      <c r="K10" s="175"/>
      <c r="L10" s="175"/>
      <c r="M10" s="175"/>
      <c r="N10" s="175">
        <v>13</v>
      </c>
      <c r="O10" s="175"/>
      <c r="P10" s="175"/>
      <c r="Q10" s="175">
        <v>3</v>
      </c>
      <c r="R10" s="175"/>
      <c r="S10" s="175"/>
      <c r="T10" s="175"/>
      <c r="U10" s="175"/>
      <c r="V10" s="175"/>
      <c r="W10" s="175"/>
      <c r="X10" s="175"/>
      <c r="Y10" s="175"/>
      <c r="Z10" s="175">
        <v>19</v>
      </c>
    </row>
    <row r="11" spans="1:27" x14ac:dyDescent="0.3">
      <c r="A11" s="176" t="s">
        <v>468</v>
      </c>
      <c r="B11" s="175"/>
      <c r="C11" s="175">
        <v>4</v>
      </c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>
        <v>4</v>
      </c>
    </row>
    <row r="12" spans="1:27" x14ac:dyDescent="0.3">
      <c r="A12" s="176" t="s">
        <v>547</v>
      </c>
      <c r="B12" s="175"/>
      <c r="C12" s="175"/>
      <c r="D12" s="175"/>
      <c r="E12" s="175"/>
      <c r="F12" s="175">
        <v>1</v>
      </c>
      <c r="G12" s="175"/>
      <c r="H12" s="175"/>
      <c r="I12" s="175">
        <v>2</v>
      </c>
      <c r="J12" s="175"/>
      <c r="K12" s="175"/>
      <c r="L12" s="175">
        <v>1</v>
      </c>
      <c r="M12" s="175"/>
      <c r="N12" s="175"/>
      <c r="O12" s="175">
        <v>3</v>
      </c>
      <c r="P12" s="175"/>
      <c r="Q12" s="175"/>
      <c r="R12" s="175"/>
      <c r="S12" s="175"/>
      <c r="T12" s="175"/>
      <c r="U12" s="175"/>
      <c r="V12" s="175"/>
      <c r="W12" s="175"/>
      <c r="X12" s="175">
        <v>2</v>
      </c>
      <c r="Y12" s="175"/>
      <c r="Z12" s="175">
        <v>9</v>
      </c>
    </row>
    <row r="13" spans="1:27" x14ac:dyDescent="0.3">
      <c r="A13" s="176" t="s">
        <v>23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>
        <v>2</v>
      </c>
      <c r="M13" s="175"/>
      <c r="N13" s="175"/>
      <c r="O13" s="175"/>
      <c r="P13" s="175"/>
      <c r="Q13" s="175">
        <v>5</v>
      </c>
      <c r="R13" s="175"/>
      <c r="S13" s="175"/>
      <c r="T13" s="175"/>
      <c r="U13" s="175"/>
      <c r="V13" s="175"/>
      <c r="W13" s="175"/>
      <c r="X13" s="175"/>
      <c r="Y13" s="175"/>
      <c r="Z13" s="175">
        <v>7</v>
      </c>
    </row>
    <row r="14" spans="1:27" x14ac:dyDescent="0.3">
      <c r="A14" s="176" t="s">
        <v>382</v>
      </c>
      <c r="B14" s="175">
        <v>1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>
        <v>1</v>
      </c>
      <c r="X14" s="175"/>
      <c r="Y14" s="175"/>
      <c r="Z14" s="175">
        <v>2</v>
      </c>
    </row>
    <row r="15" spans="1:27" x14ac:dyDescent="0.3">
      <c r="A15" s="176" t="s">
        <v>399</v>
      </c>
      <c r="B15" s="175">
        <v>4</v>
      </c>
      <c r="C15" s="175">
        <v>4</v>
      </c>
      <c r="D15" s="175"/>
      <c r="E15" s="175"/>
      <c r="F15" s="175"/>
      <c r="G15" s="175">
        <v>2</v>
      </c>
      <c r="H15" s="175">
        <v>3</v>
      </c>
      <c r="I15" s="175">
        <v>1</v>
      </c>
      <c r="J15" s="175"/>
      <c r="K15" s="175">
        <v>1</v>
      </c>
      <c r="L15" s="175">
        <v>4</v>
      </c>
      <c r="M15" s="175">
        <v>1</v>
      </c>
      <c r="N15" s="175">
        <v>5</v>
      </c>
      <c r="O15" s="175"/>
      <c r="P15" s="175">
        <v>2</v>
      </c>
      <c r="Q15" s="175">
        <v>1</v>
      </c>
      <c r="R15" s="175">
        <v>4</v>
      </c>
      <c r="S15" s="175">
        <v>2</v>
      </c>
      <c r="T15" s="175">
        <v>2</v>
      </c>
      <c r="U15" s="175">
        <v>5</v>
      </c>
      <c r="V15" s="175">
        <v>2</v>
      </c>
      <c r="W15" s="175">
        <v>1</v>
      </c>
      <c r="X15" s="175">
        <v>2</v>
      </c>
      <c r="Y15" s="175">
        <v>1</v>
      </c>
      <c r="Z15" s="175">
        <v>47</v>
      </c>
    </row>
    <row r="16" spans="1:27" x14ac:dyDescent="0.3">
      <c r="A16" s="176" t="s">
        <v>769</v>
      </c>
      <c r="B16" s="175">
        <v>5</v>
      </c>
      <c r="C16" s="175">
        <v>14</v>
      </c>
      <c r="D16" s="175">
        <v>2</v>
      </c>
      <c r="E16" s="175">
        <v>1</v>
      </c>
      <c r="F16" s="175">
        <v>1</v>
      </c>
      <c r="G16" s="175">
        <v>2</v>
      </c>
      <c r="H16" s="175">
        <v>3</v>
      </c>
      <c r="I16" s="175">
        <v>4</v>
      </c>
      <c r="J16" s="175">
        <v>3</v>
      </c>
      <c r="K16" s="175">
        <v>1</v>
      </c>
      <c r="L16" s="175">
        <v>7</v>
      </c>
      <c r="M16" s="175">
        <v>1</v>
      </c>
      <c r="N16" s="175">
        <v>20</v>
      </c>
      <c r="O16" s="175">
        <v>3</v>
      </c>
      <c r="P16" s="175">
        <v>3</v>
      </c>
      <c r="Q16" s="175">
        <v>9</v>
      </c>
      <c r="R16" s="175">
        <v>4</v>
      </c>
      <c r="S16" s="175">
        <v>2</v>
      </c>
      <c r="T16" s="175">
        <v>3</v>
      </c>
      <c r="U16" s="175">
        <v>5</v>
      </c>
      <c r="V16" s="175">
        <v>2</v>
      </c>
      <c r="W16" s="175">
        <v>2</v>
      </c>
      <c r="X16" s="175">
        <v>4</v>
      </c>
      <c r="Y16" s="175">
        <v>1</v>
      </c>
      <c r="Z16" s="175">
        <v>102</v>
      </c>
    </row>
    <row r="22" spans="1:26" ht="93.6" x14ac:dyDescent="0.3">
      <c r="A22" s="182" t="s">
        <v>768</v>
      </c>
      <c r="B22" s="179" t="s">
        <v>42</v>
      </c>
      <c r="C22" s="179" t="s">
        <v>47</v>
      </c>
      <c r="D22" s="179" t="s">
        <v>126</v>
      </c>
      <c r="E22" s="179" t="s">
        <v>492</v>
      </c>
      <c r="F22" s="179" t="s">
        <v>372</v>
      </c>
      <c r="G22" s="179" t="s">
        <v>195</v>
      </c>
      <c r="H22" s="179" t="s">
        <v>67</v>
      </c>
      <c r="I22" s="179" t="s">
        <v>108</v>
      </c>
      <c r="J22" s="179" t="s">
        <v>638</v>
      </c>
      <c r="K22" s="179" t="s">
        <v>208</v>
      </c>
      <c r="L22" s="179" t="s">
        <v>60</v>
      </c>
      <c r="M22" s="179" t="s">
        <v>189</v>
      </c>
      <c r="N22" s="179" t="s">
        <v>114</v>
      </c>
      <c r="O22" s="179" t="s">
        <v>363</v>
      </c>
      <c r="P22" s="179" t="s">
        <v>37</v>
      </c>
      <c r="Q22" s="179" t="s">
        <v>175</v>
      </c>
      <c r="R22" s="179" t="s">
        <v>92</v>
      </c>
      <c r="S22" s="179" t="s">
        <v>24</v>
      </c>
      <c r="T22" s="179" t="s">
        <v>12</v>
      </c>
      <c r="U22" s="179" t="s">
        <v>79</v>
      </c>
      <c r="V22" s="179" t="s">
        <v>182</v>
      </c>
      <c r="W22" s="179" t="s">
        <v>30</v>
      </c>
      <c r="X22" s="179" t="s">
        <v>94</v>
      </c>
      <c r="Y22" s="179" t="s">
        <v>147</v>
      </c>
      <c r="Z22" s="179" t="s">
        <v>769</v>
      </c>
    </row>
    <row r="23" spans="1:26" x14ac:dyDescent="0.3">
      <c r="A23" s="176" t="s">
        <v>51</v>
      </c>
      <c r="B23" s="175"/>
      <c r="C23" s="175">
        <v>3</v>
      </c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>
        <v>1</v>
      </c>
      <c r="Q23" s="175"/>
      <c r="R23" s="175"/>
      <c r="S23" s="175"/>
      <c r="T23" s="175">
        <v>1</v>
      </c>
      <c r="U23" s="175"/>
      <c r="V23" s="175"/>
      <c r="W23" s="175"/>
      <c r="X23" s="175"/>
      <c r="Y23" s="175"/>
      <c r="Z23" s="175">
        <v>5</v>
      </c>
    </row>
    <row r="24" spans="1:26" x14ac:dyDescent="0.3">
      <c r="A24" s="176" t="s">
        <v>135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>
        <v>1</v>
      </c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>
        <v>1</v>
      </c>
    </row>
    <row r="25" spans="1:26" x14ac:dyDescent="0.3">
      <c r="A25" s="176" t="s">
        <v>128</v>
      </c>
      <c r="B25" s="175"/>
      <c r="C25" s="175">
        <v>2</v>
      </c>
      <c r="D25" s="175">
        <v>2</v>
      </c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>
        <v>4</v>
      </c>
    </row>
    <row r="26" spans="1:26" x14ac:dyDescent="0.3">
      <c r="A26" s="176" t="s">
        <v>145</v>
      </c>
      <c r="B26" s="175"/>
      <c r="C26" s="175">
        <v>1</v>
      </c>
      <c r="D26" s="175"/>
      <c r="E26" s="175">
        <v>1</v>
      </c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>
        <v>2</v>
      </c>
    </row>
    <row r="27" spans="1:26" x14ac:dyDescent="0.3">
      <c r="A27" s="176" t="s">
        <v>350</v>
      </c>
      <c r="B27" s="175"/>
      <c r="C27" s="175"/>
      <c r="D27" s="175"/>
      <c r="E27" s="175"/>
      <c r="F27" s="175"/>
      <c r="G27" s="175"/>
      <c r="H27" s="175"/>
      <c r="I27" s="175">
        <v>1</v>
      </c>
      <c r="J27" s="175"/>
      <c r="K27" s="175"/>
      <c r="L27" s="175"/>
      <c r="M27" s="175"/>
      <c r="N27" s="175">
        <v>1</v>
      </c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>
        <v>2</v>
      </c>
    </row>
    <row r="28" spans="1:26" x14ac:dyDescent="0.3">
      <c r="A28" s="176" t="s">
        <v>480</v>
      </c>
      <c r="B28" s="175"/>
      <c r="C28" s="175"/>
      <c r="D28" s="175"/>
      <c r="E28" s="175"/>
      <c r="F28" s="175"/>
      <c r="G28" s="175"/>
      <c r="H28" s="175"/>
      <c r="I28" s="175"/>
      <c r="J28" s="175">
        <v>3</v>
      </c>
      <c r="K28" s="175"/>
      <c r="L28" s="175"/>
      <c r="M28" s="175"/>
      <c r="N28" s="175">
        <v>13</v>
      </c>
      <c r="O28" s="175"/>
      <c r="P28" s="175"/>
      <c r="Q28" s="175">
        <v>3</v>
      </c>
      <c r="R28" s="175"/>
      <c r="S28" s="175"/>
      <c r="T28" s="175"/>
      <c r="U28" s="175"/>
      <c r="V28" s="175"/>
      <c r="W28" s="175"/>
      <c r="X28" s="175"/>
      <c r="Y28" s="175"/>
      <c r="Z28" s="175">
        <v>19</v>
      </c>
    </row>
    <row r="29" spans="1:26" x14ac:dyDescent="0.3">
      <c r="A29" s="176" t="s">
        <v>468</v>
      </c>
      <c r="B29" s="175"/>
      <c r="C29" s="175">
        <v>4</v>
      </c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>
        <v>4</v>
      </c>
    </row>
    <row r="30" spans="1:26" x14ac:dyDescent="0.3">
      <c r="A30" s="176" t="s">
        <v>547</v>
      </c>
      <c r="B30" s="175"/>
      <c r="C30" s="175"/>
      <c r="D30" s="175"/>
      <c r="E30" s="175"/>
      <c r="F30" s="175">
        <v>1</v>
      </c>
      <c r="G30" s="175"/>
      <c r="H30" s="175"/>
      <c r="I30" s="175">
        <v>2</v>
      </c>
      <c r="J30" s="175"/>
      <c r="K30" s="175"/>
      <c r="L30" s="175">
        <v>1</v>
      </c>
      <c r="M30" s="175"/>
      <c r="N30" s="175"/>
      <c r="O30" s="175">
        <v>3</v>
      </c>
      <c r="P30" s="175"/>
      <c r="Q30" s="175"/>
      <c r="R30" s="175"/>
      <c r="S30" s="175"/>
      <c r="T30" s="175"/>
      <c r="U30" s="175"/>
      <c r="V30" s="175"/>
      <c r="W30" s="175"/>
      <c r="X30" s="175">
        <v>2</v>
      </c>
      <c r="Y30" s="175"/>
      <c r="Z30" s="175">
        <v>9</v>
      </c>
    </row>
    <row r="31" spans="1:26" x14ac:dyDescent="0.3">
      <c r="A31" s="176" t="s">
        <v>23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>
        <v>2</v>
      </c>
      <c r="M31" s="175"/>
      <c r="N31" s="175"/>
      <c r="O31" s="175"/>
      <c r="P31" s="175"/>
      <c r="Q31" s="175">
        <v>5</v>
      </c>
      <c r="R31" s="175"/>
      <c r="S31" s="175"/>
      <c r="T31" s="175"/>
      <c r="U31" s="175"/>
      <c r="V31" s="175"/>
      <c r="W31" s="175"/>
      <c r="X31" s="175"/>
      <c r="Y31" s="175"/>
      <c r="Z31" s="175">
        <v>7</v>
      </c>
    </row>
    <row r="32" spans="1:26" x14ac:dyDescent="0.3">
      <c r="A32" s="176" t="s">
        <v>382</v>
      </c>
      <c r="B32" s="175">
        <v>1</v>
      </c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>
        <v>1</v>
      </c>
      <c r="X32" s="175"/>
      <c r="Y32" s="175"/>
      <c r="Z32" s="175">
        <v>2</v>
      </c>
    </row>
    <row r="33" spans="1:26" x14ac:dyDescent="0.3">
      <c r="A33" s="176" t="s">
        <v>399</v>
      </c>
      <c r="B33" s="175">
        <v>4</v>
      </c>
      <c r="C33" s="175">
        <v>4</v>
      </c>
      <c r="D33" s="175"/>
      <c r="E33" s="175"/>
      <c r="F33" s="175"/>
      <c r="G33" s="175">
        <v>2</v>
      </c>
      <c r="H33" s="175">
        <v>3</v>
      </c>
      <c r="I33" s="175">
        <v>1</v>
      </c>
      <c r="J33" s="175"/>
      <c r="K33" s="175">
        <v>1</v>
      </c>
      <c r="L33" s="175">
        <v>4</v>
      </c>
      <c r="M33" s="175">
        <v>1</v>
      </c>
      <c r="N33" s="175">
        <v>5</v>
      </c>
      <c r="O33" s="175"/>
      <c r="P33" s="175">
        <v>2</v>
      </c>
      <c r="Q33" s="175">
        <v>1</v>
      </c>
      <c r="R33" s="175">
        <v>4</v>
      </c>
      <c r="S33" s="175">
        <v>2</v>
      </c>
      <c r="T33" s="175">
        <v>2</v>
      </c>
      <c r="U33" s="175">
        <v>5</v>
      </c>
      <c r="V33" s="175">
        <v>2</v>
      </c>
      <c r="W33" s="175">
        <v>1</v>
      </c>
      <c r="X33" s="175">
        <v>2</v>
      </c>
      <c r="Y33" s="175">
        <v>1</v>
      </c>
      <c r="Z33" s="175">
        <v>47</v>
      </c>
    </row>
    <row r="34" spans="1:26" x14ac:dyDescent="0.3">
      <c r="A34" s="177" t="s">
        <v>769</v>
      </c>
      <c r="B34" s="178">
        <v>5</v>
      </c>
      <c r="C34" s="178">
        <v>14</v>
      </c>
      <c r="D34" s="178">
        <v>2</v>
      </c>
      <c r="E34" s="178">
        <v>1</v>
      </c>
      <c r="F34" s="178">
        <v>1</v>
      </c>
      <c r="G34" s="178">
        <v>2</v>
      </c>
      <c r="H34" s="178">
        <v>3</v>
      </c>
      <c r="I34" s="178">
        <v>4</v>
      </c>
      <c r="J34" s="178">
        <v>3</v>
      </c>
      <c r="K34" s="178">
        <v>1</v>
      </c>
      <c r="L34" s="178">
        <v>7</v>
      </c>
      <c r="M34" s="178">
        <v>1</v>
      </c>
      <c r="N34" s="178">
        <v>20</v>
      </c>
      <c r="O34" s="178">
        <v>3</v>
      </c>
      <c r="P34" s="178">
        <v>3</v>
      </c>
      <c r="Q34" s="178">
        <v>9</v>
      </c>
      <c r="R34" s="178">
        <v>4</v>
      </c>
      <c r="S34" s="178">
        <v>2</v>
      </c>
      <c r="T34" s="178">
        <v>3</v>
      </c>
      <c r="U34" s="178">
        <v>5</v>
      </c>
      <c r="V34" s="178">
        <v>2</v>
      </c>
      <c r="W34" s="178">
        <v>2</v>
      </c>
      <c r="X34" s="178">
        <v>4</v>
      </c>
      <c r="Y34" s="178">
        <v>1</v>
      </c>
      <c r="Z34" s="178">
        <v>102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592DA-EEB2-4BF0-BEDB-10F78A30955F}">
  <dimension ref="A1:H77"/>
  <sheetViews>
    <sheetView topLeftCell="A59" workbookViewId="0">
      <selection activeCell="P16" sqref="P16"/>
    </sheetView>
  </sheetViews>
  <sheetFormatPr baseColWidth="10" defaultRowHeight="14.4" x14ac:dyDescent="0.3"/>
  <cols>
    <col min="1" max="2" width="11.5546875" style="203"/>
    <col min="3" max="3" width="21.21875" style="203" bestFit="1" customWidth="1"/>
    <col min="4" max="4" width="18.109375" style="203" bestFit="1" customWidth="1"/>
    <col min="5" max="5" width="4.88671875" style="203" customWidth="1"/>
    <col min="6" max="16384" width="11.5546875" style="203"/>
  </cols>
  <sheetData>
    <row r="1" spans="1:8" ht="27.6" thickBot="1" x14ac:dyDescent="0.35">
      <c r="A1" s="184" t="s">
        <v>337</v>
      </c>
      <c r="B1" s="185" t="s">
        <v>1</v>
      </c>
      <c r="C1" s="186" t="s">
        <v>2</v>
      </c>
      <c r="D1" s="185" t="s">
        <v>710</v>
      </c>
      <c r="E1" s="187" t="s">
        <v>3</v>
      </c>
      <c r="F1" s="188" t="s">
        <v>336</v>
      </c>
      <c r="G1" s="186" t="s">
        <v>460</v>
      </c>
      <c r="H1" s="186" t="s">
        <v>545</v>
      </c>
    </row>
    <row r="2" spans="1:8" x14ac:dyDescent="0.3">
      <c r="A2" s="189" t="s">
        <v>37</v>
      </c>
      <c r="B2" s="190" t="s">
        <v>504</v>
      </c>
      <c r="C2" s="190" t="s">
        <v>14</v>
      </c>
      <c r="D2" s="190" t="s">
        <v>503</v>
      </c>
      <c r="E2" s="190">
        <v>2</v>
      </c>
      <c r="F2" s="189" t="s">
        <v>51</v>
      </c>
      <c r="G2" s="191">
        <v>46175</v>
      </c>
      <c r="H2" s="192" t="s">
        <v>529</v>
      </c>
    </row>
    <row r="3" spans="1:8" x14ac:dyDescent="0.3">
      <c r="A3" s="189" t="s">
        <v>47</v>
      </c>
      <c r="B3" s="190" t="s">
        <v>48</v>
      </c>
      <c r="C3" s="191" t="s">
        <v>49</v>
      </c>
      <c r="D3" s="190" t="s">
        <v>344</v>
      </c>
      <c r="E3" s="190">
        <v>1</v>
      </c>
      <c r="F3" s="189" t="s">
        <v>51</v>
      </c>
      <c r="G3" s="191">
        <v>46191</v>
      </c>
      <c r="H3" s="192">
        <v>4405064</v>
      </c>
    </row>
    <row r="4" spans="1:8" x14ac:dyDescent="0.3">
      <c r="A4" s="189" t="s">
        <v>47</v>
      </c>
      <c r="B4" s="190" t="s">
        <v>48</v>
      </c>
      <c r="C4" s="191" t="s">
        <v>49</v>
      </c>
      <c r="D4" s="190" t="s">
        <v>55</v>
      </c>
      <c r="E4" s="190">
        <v>2</v>
      </c>
      <c r="F4" s="189" t="s">
        <v>51</v>
      </c>
      <c r="G4" s="191">
        <v>46191</v>
      </c>
      <c r="H4" s="192">
        <v>4405065</v>
      </c>
    </row>
    <row r="5" spans="1:8" x14ac:dyDescent="0.3">
      <c r="A5" s="189" t="s">
        <v>47</v>
      </c>
      <c r="B5" s="190" t="s">
        <v>48</v>
      </c>
      <c r="C5" s="191" t="s">
        <v>49</v>
      </c>
      <c r="D5" s="190" t="s">
        <v>621</v>
      </c>
      <c r="E5" s="190">
        <v>4</v>
      </c>
      <c r="F5" s="189" t="s">
        <v>51</v>
      </c>
      <c r="G5" s="191">
        <v>46191</v>
      </c>
      <c r="H5" s="192">
        <v>4003650</v>
      </c>
    </row>
    <row r="6" spans="1:8" x14ac:dyDescent="0.3">
      <c r="A6" s="189" t="s">
        <v>12</v>
      </c>
      <c r="B6" s="190" t="s">
        <v>123</v>
      </c>
      <c r="C6" s="190" t="s">
        <v>124</v>
      </c>
      <c r="D6" s="190" t="s">
        <v>407</v>
      </c>
      <c r="E6" s="190">
        <v>2</v>
      </c>
      <c r="F6" s="204" t="s">
        <v>51</v>
      </c>
      <c r="G6" s="191">
        <v>46287</v>
      </c>
      <c r="H6" s="192">
        <v>4014085</v>
      </c>
    </row>
    <row r="8" spans="1:8" ht="15" thickBot="1" x14ac:dyDescent="0.35"/>
    <row r="9" spans="1:8" ht="27.6" thickBot="1" x14ac:dyDescent="0.35">
      <c r="A9" s="184" t="s">
        <v>337</v>
      </c>
      <c r="B9" s="185" t="s">
        <v>1</v>
      </c>
      <c r="C9" s="186" t="s">
        <v>2</v>
      </c>
      <c r="D9" s="185" t="s">
        <v>710</v>
      </c>
      <c r="E9" s="187" t="s">
        <v>3</v>
      </c>
      <c r="F9" s="188" t="s">
        <v>336</v>
      </c>
      <c r="G9" s="186" t="s">
        <v>460</v>
      </c>
      <c r="H9" s="186" t="s">
        <v>545</v>
      </c>
    </row>
    <row r="10" spans="1:8" x14ac:dyDescent="0.3">
      <c r="A10" s="193" t="s">
        <v>114</v>
      </c>
      <c r="B10" s="194" t="s">
        <v>131</v>
      </c>
      <c r="C10" s="194" t="s">
        <v>339</v>
      </c>
      <c r="D10" s="194" t="s">
        <v>352</v>
      </c>
      <c r="E10" s="194">
        <v>2</v>
      </c>
      <c r="F10" s="197" t="s">
        <v>350</v>
      </c>
      <c r="G10" s="195">
        <v>46211</v>
      </c>
      <c r="H10" s="196">
        <v>4407032</v>
      </c>
    </row>
    <row r="11" spans="1:8" x14ac:dyDescent="0.3">
      <c r="A11" s="189" t="s">
        <v>108</v>
      </c>
      <c r="B11" s="190" t="s">
        <v>153</v>
      </c>
      <c r="C11" s="190" t="s">
        <v>345</v>
      </c>
      <c r="D11" s="191" t="s">
        <v>734</v>
      </c>
      <c r="E11" s="190">
        <v>1</v>
      </c>
      <c r="F11" s="189" t="s">
        <v>350</v>
      </c>
      <c r="G11" s="191">
        <v>46273</v>
      </c>
      <c r="H11" s="192">
        <v>6581265</v>
      </c>
    </row>
    <row r="12" spans="1:8" ht="15" thickBot="1" x14ac:dyDescent="0.35"/>
    <row r="13" spans="1:8" ht="27.6" thickBot="1" x14ac:dyDescent="0.35">
      <c r="A13" s="184" t="s">
        <v>337</v>
      </c>
      <c r="B13" s="185" t="s">
        <v>1</v>
      </c>
      <c r="C13" s="186" t="s">
        <v>2</v>
      </c>
      <c r="D13" s="185" t="s">
        <v>710</v>
      </c>
      <c r="E13" s="187" t="s">
        <v>3</v>
      </c>
      <c r="F13" s="188" t="s">
        <v>336</v>
      </c>
      <c r="G13" s="186" t="s">
        <v>460</v>
      </c>
      <c r="H13" s="186" t="s">
        <v>545</v>
      </c>
    </row>
    <row r="14" spans="1:8" x14ac:dyDescent="0.3">
      <c r="A14" s="199" t="s">
        <v>175</v>
      </c>
      <c r="B14" s="200" t="s">
        <v>236</v>
      </c>
      <c r="C14" s="200" t="s">
        <v>338</v>
      </c>
      <c r="D14" s="200" t="s">
        <v>620</v>
      </c>
      <c r="E14" s="200">
        <v>1</v>
      </c>
      <c r="F14" s="199" t="s">
        <v>23</v>
      </c>
      <c r="G14" s="201">
        <v>46184</v>
      </c>
      <c r="H14" s="202">
        <v>4420503</v>
      </c>
    </row>
    <row r="15" spans="1:8" x14ac:dyDescent="0.3">
      <c r="A15" s="199" t="s">
        <v>175</v>
      </c>
      <c r="B15" s="200" t="s">
        <v>236</v>
      </c>
      <c r="C15" s="200" t="s">
        <v>338</v>
      </c>
      <c r="D15" s="200" t="s">
        <v>619</v>
      </c>
      <c r="E15" s="200">
        <v>2</v>
      </c>
      <c r="F15" s="199" t="s">
        <v>23</v>
      </c>
      <c r="G15" s="201">
        <v>46184</v>
      </c>
      <c r="H15" s="202">
        <v>4406114</v>
      </c>
    </row>
    <row r="16" spans="1:8" x14ac:dyDescent="0.3">
      <c r="A16" s="199" t="s">
        <v>175</v>
      </c>
      <c r="B16" s="200" t="s">
        <v>236</v>
      </c>
      <c r="C16" s="200" t="s">
        <v>338</v>
      </c>
      <c r="D16" s="200" t="s">
        <v>618</v>
      </c>
      <c r="E16" s="200">
        <v>3</v>
      </c>
      <c r="F16" s="199" t="s">
        <v>23</v>
      </c>
      <c r="G16" s="201">
        <v>46184</v>
      </c>
      <c r="H16" s="202">
        <v>4406115</v>
      </c>
    </row>
    <row r="17" spans="1:8" x14ac:dyDescent="0.3">
      <c r="A17" s="199" t="s">
        <v>175</v>
      </c>
      <c r="B17" s="200" t="s">
        <v>236</v>
      </c>
      <c r="C17" s="200" t="s">
        <v>338</v>
      </c>
      <c r="D17" s="200" t="s">
        <v>617</v>
      </c>
      <c r="E17" s="200">
        <v>4</v>
      </c>
      <c r="F17" s="199" t="s">
        <v>23</v>
      </c>
      <c r="G17" s="201">
        <v>46184</v>
      </c>
      <c r="H17" s="202">
        <v>4406116</v>
      </c>
    </row>
    <row r="18" spans="1:8" x14ac:dyDescent="0.3">
      <c r="A18" s="199" t="s">
        <v>175</v>
      </c>
      <c r="B18" s="200" t="s">
        <v>236</v>
      </c>
      <c r="C18" s="200" t="s">
        <v>237</v>
      </c>
      <c r="D18" s="200" t="s">
        <v>616</v>
      </c>
      <c r="E18" s="200">
        <v>5</v>
      </c>
      <c r="F18" s="199" t="s">
        <v>23</v>
      </c>
      <c r="G18" s="201">
        <v>46184</v>
      </c>
      <c r="H18" s="202">
        <v>4406117</v>
      </c>
    </row>
    <row r="19" spans="1:8" x14ac:dyDescent="0.3">
      <c r="A19" s="199" t="s">
        <v>30</v>
      </c>
      <c r="B19" s="200" t="s">
        <v>58</v>
      </c>
      <c r="C19" s="200" t="s">
        <v>251</v>
      </c>
      <c r="D19" s="201" t="s">
        <v>615</v>
      </c>
      <c r="E19" s="200">
        <v>2</v>
      </c>
      <c r="F19" s="199" t="s">
        <v>382</v>
      </c>
      <c r="G19" s="201">
        <v>46185</v>
      </c>
      <c r="H19" s="202">
        <v>4410062</v>
      </c>
    </row>
    <row r="20" spans="1:8" x14ac:dyDescent="0.3">
      <c r="A20" s="199" t="s">
        <v>42</v>
      </c>
      <c r="B20" s="200" t="s">
        <v>43</v>
      </c>
      <c r="C20" s="200" t="s">
        <v>44</v>
      </c>
      <c r="D20" s="200" t="s">
        <v>349</v>
      </c>
      <c r="E20" s="200">
        <v>2</v>
      </c>
      <c r="F20" s="205" t="s">
        <v>382</v>
      </c>
      <c r="G20" s="201">
        <v>46199</v>
      </c>
      <c r="H20" s="202">
        <v>4408008</v>
      </c>
    </row>
    <row r="21" spans="1:8" x14ac:dyDescent="0.3">
      <c r="A21" s="199" t="s">
        <v>60</v>
      </c>
      <c r="B21" s="200" t="s">
        <v>61</v>
      </c>
      <c r="C21" s="200" t="s">
        <v>335</v>
      </c>
      <c r="D21" s="200" t="s">
        <v>329</v>
      </c>
      <c r="E21" s="200">
        <v>2</v>
      </c>
      <c r="F21" s="199" t="s">
        <v>23</v>
      </c>
      <c r="G21" s="201">
        <v>46203</v>
      </c>
      <c r="H21" s="202">
        <v>6820149</v>
      </c>
    </row>
    <row r="22" spans="1:8" x14ac:dyDescent="0.3">
      <c r="A22" s="199" t="s">
        <v>60</v>
      </c>
      <c r="B22" s="200" t="s">
        <v>61</v>
      </c>
      <c r="C22" s="200" t="s">
        <v>221</v>
      </c>
      <c r="D22" s="200" t="s">
        <v>474</v>
      </c>
      <c r="E22" s="200">
        <v>4</v>
      </c>
      <c r="F22" s="199" t="s">
        <v>23</v>
      </c>
      <c r="G22" s="201">
        <v>46203</v>
      </c>
      <c r="H22" s="202">
        <v>6420121</v>
      </c>
    </row>
    <row r="23" spans="1:8" ht="15" thickBot="1" x14ac:dyDescent="0.35"/>
    <row r="24" spans="1:8" ht="27.6" thickBot="1" x14ac:dyDescent="0.35">
      <c r="A24" s="184" t="s">
        <v>337</v>
      </c>
      <c r="B24" s="185" t="s">
        <v>1</v>
      </c>
      <c r="C24" s="186" t="s">
        <v>2</v>
      </c>
      <c r="D24" s="185" t="s">
        <v>710</v>
      </c>
      <c r="E24" s="187" t="s">
        <v>3</v>
      </c>
      <c r="F24" s="188" t="s">
        <v>336</v>
      </c>
      <c r="G24" s="186" t="s">
        <v>460</v>
      </c>
      <c r="H24" s="186" t="s">
        <v>545</v>
      </c>
    </row>
    <row r="25" spans="1:8" x14ac:dyDescent="0.3">
      <c r="A25" s="199" t="s">
        <v>363</v>
      </c>
      <c r="B25" s="200" t="s">
        <v>364</v>
      </c>
      <c r="C25" s="201" t="s">
        <v>365</v>
      </c>
      <c r="D25" s="200" t="s">
        <v>366</v>
      </c>
      <c r="E25" s="200">
        <v>1</v>
      </c>
      <c r="F25" s="199" t="s">
        <v>547</v>
      </c>
      <c r="G25" s="201">
        <v>46176</v>
      </c>
      <c r="H25" s="202">
        <v>6420121</v>
      </c>
    </row>
    <row r="26" spans="1:8" x14ac:dyDescent="0.3">
      <c r="A26" s="199" t="s">
        <v>363</v>
      </c>
      <c r="B26" s="200" t="s">
        <v>364</v>
      </c>
      <c r="C26" s="201" t="s">
        <v>368</v>
      </c>
      <c r="D26" s="200" t="s">
        <v>369</v>
      </c>
      <c r="E26" s="200">
        <v>2</v>
      </c>
      <c r="F26" s="199" t="s">
        <v>547</v>
      </c>
      <c r="G26" s="201">
        <v>46176</v>
      </c>
      <c r="H26" s="202">
        <v>6003332</v>
      </c>
    </row>
    <row r="27" spans="1:8" x14ac:dyDescent="0.3">
      <c r="A27" s="199" t="s">
        <v>363</v>
      </c>
      <c r="B27" s="200" t="s">
        <v>371</v>
      </c>
      <c r="C27" s="201" t="s">
        <v>368</v>
      </c>
      <c r="D27" s="200" t="s">
        <v>684</v>
      </c>
      <c r="E27" s="200">
        <v>3</v>
      </c>
      <c r="F27" s="199" t="s">
        <v>547</v>
      </c>
      <c r="G27" s="201">
        <v>46176</v>
      </c>
      <c r="H27" s="202">
        <v>6831155</v>
      </c>
    </row>
    <row r="28" spans="1:8" x14ac:dyDescent="0.3">
      <c r="A28" s="199" t="s">
        <v>372</v>
      </c>
      <c r="B28" s="200" t="s">
        <v>373</v>
      </c>
      <c r="C28" s="201" t="s">
        <v>374</v>
      </c>
      <c r="D28" s="200" t="s">
        <v>685</v>
      </c>
      <c r="E28" s="200">
        <v>4</v>
      </c>
      <c r="F28" s="199" t="s">
        <v>547</v>
      </c>
      <c r="G28" s="201">
        <v>46176</v>
      </c>
      <c r="H28" s="202">
        <v>6831165</v>
      </c>
    </row>
    <row r="29" spans="1:8" x14ac:dyDescent="0.3">
      <c r="A29" s="199" t="s">
        <v>60</v>
      </c>
      <c r="B29" s="200" t="s">
        <v>61</v>
      </c>
      <c r="C29" s="200" t="s">
        <v>62</v>
      </c>
      <c r="D29" s="200" t="s">
        <v>376</v>
      </c>
      <c r="E29" s="200">
        <v>3</v>
      </c>
      <c r="F29" s="199" t="s">
        <v>547</v>
      </c>
      <c r="G29" s="201">
        <v>46189</v>
      </c>
      <c r="H29" s="202">
        <v>6003328</v>
      </c>
    </row>
    <row r="30" spans="1:8" x14ac:dyDescent="0.3">
      <c r="A30" s="199" t="s">
        <v>108</v>
      </c>
      <c r="B30" s="200" t="s">
        <v>360</v>
      </c>
      <c r="C30" s="200" t="s">
        <v>361</v>
      </c>
      <c r="D30" s="200" t="s">
        <v>693</v>
      </c>
      <c r="E30" s="200">
        <v>1</v>
      </c>
      <c r="F30" s="199" t="s">
        <v>547</v>
      </c>
      <c r="G30" s="201">
        <v>46192</v>
      </c>
      <c r="H30" s="202">
        <v>6830022</v>
      </c>
    </row>
    <row r="31" spans="1:8" x14ac:dyDescent="0.3">
      <c r="A31" s="199" t="s">
        <v>108</v>
      </c>
      <c r="B31" s="200" t="s">
        <v>360</v>
      </c>
      <c r="C31" s="200" t="s">
        <v>444</v>
      </c>
      <c r="D31" s="200" t="s">
        <v>694</v>
      </c>
      <c r="E31" s="200">
        <v>2</v>
      </c>
      <c r="F31" s="199" t="s">
        <v>547</v>
      </c>
      <c r="G31" s="201">
        <v>46192</v>
      </c>
      <c r="H31" s="202" t="s">
        <v>594</v>
      </c>
    </row>
    <row r="32" spans="1:8" x14ac:dyDescent="0.3">
      <c r="A32" s="199" t="s">
        <v>94</v>
      </c>
      <c r="B32" s="200" t="s">
        <v>98</v>
      </c>
      <c r="C32" s="200" t="s">
        <v>96</v>
      </c>
      <c r="D32" s="200" t="s">
        <v>701</v>
      </c>
      <c r="E32" s="200">
        <v>2</v>
      </c>
      <c r="F32" s="199" t="s">
        <v>547</v>
      </c>
      <c r="G32" s="201">
        <v>46197</v>
      </c>
      <c r="H32" s="202">
        <v>6821175</v>
      </c>
    </row>
    <row r="33" spans="1:8" x14ac:dyDescent="0.3">
      <c r="A33" s="199" t="s">
        <v>94</v>
      </c>
      <c r="B33" s="200" t="s">
        <v>95</v>
      </c>
      <c r="C33" s="200" t="s">
        <v>96</v>
      </c>
      <c r="D33" s="200" t="s">
        <v>514</v>
      </c>
      <c r="E33" s="200">
        <v>3</v>
      </c>
      <c r="F33" s="199" t="s">
        <v>547</v>
      </c>
      <c r="G33" s="201">
        <v>46197</v>
      </c>
      <c r="H33" s="202">
        <v>6821165</v>
      </c>
    </row>
    <row r="34" spans="1:8" ht="15" thickBot="1" x14ac:dyDescent="0.35"/>
    <row r="35" spans="1:8" ht="27.6" thickBot="1" x14ac:dyDescent="0.35">
      <c r="A35" s="184" t="s">
        <v>337</v>
      </c>
      <c r="B35" s="185" t="s">
        <v>1</v>
      </c>
      <c r="C35" s="186" t="s">
        <v>2</v>
      </c>
      <c r="D35" s="185" t="s">
        <v>710</v>
      </c>
      <c r="E35" s="187" t="s">
        <v>3</v>
      </c>
      <c r="F35" s="188" t="s">
        <v>336</v>
      </c>
      <c r="G35" s="186" t="s">
        <v>460</v>
      </c>
      <c r="H35" s="186" t="s">
        <v>545</v>
      </c>
    </row>
    <row r="36" spans="1:8" x14ac:dyDescent="0.3">
      <c r="A36" s="199" t="s">
        <v>47</v>
      </c>
      <c r="B36" s="200" t="s">
        <v>165</v>
      </c>
      <c r="C36" s="200" t="s">
        <v>467</v>
      </c>
      <c r="D36" s="200" t="s">
        <v>515</v>
      </c>
      <c r="E36" s="200">
        <v>2</v>
      </c>
      <c r="F36" s="199" t="s">
        <v>468</v>
      </c>
      <c r="G36" s="201">
        <v>46281</v>
      </c>
      <c r="H36" s="202" t="s">
        <v>471</v>
      </c>
    </row>
    <row r="37" spans="1:8" x14ac:dyDescent="0.3">
      <c r="A37" s="199" t="s">
        <v>47</v>
      </c>
      <c r="B37" s="200" t="s">
        <v>165</v>
      </c>
      <c r="C37" s="200" t="s">
        <v>166</v>
      </c>
      <c r="D37" s="200" t="s">
        <v>736</v>
      </c>
      <c r="E37" s="200">
        <v>3</v>
      </c>
      <c r="F37" s="199" t="s">
        <v>468</v>
      </c>
      <c r="G37" s="201">
        <v>46281</v>
      </c>
      <c r="H37" s="202">
        <v>4420161</v>
      </c>
    </row>
    <row r="38" spans="1:8" x14ac:dyDescent="0.3">
      <c r="A38" s="199" t="s">
        <v>47</v>
      </c>
      <c r="B38" s="200" t="s">
        <v>165</v>
      </c>
      <c r="C38" s="200" t="s">
        <v>467</v>
      </c>
      <c r="D38" s="200" t="s">
        <v>625</v>
      </c>
      <c r="E38" s="200">
        <v>1</v>
      </c>
      <c r="F38" s="199" t="s">
        <v>468</v>
      </c>
      <c r="G38" s="201">
        <v>46282</v>
      </c>
      <c r="H38" s="202">
        <v>4420152</v>
      </c>
    </row>
    <row r="39" spans="1:8" x14ac:dyDescent="0.3">
      <c r="A39" s="199" t="s">
        <v>47</v>
      </c>
      <c r="B39" s="200" t="s">
        <v>165</v>
      </c>
      <c r="C39" s="201" t="s">
        <v>469</v>
      </c>
      <c r="D39" s="200" t="s">
        <v>626</v>
      </c>
      <c r="E39" s="200">
        <v>2</v>
      </c>
      <c r="F39" s="199" t="s">
        <v>468</v>
      </c>
      <c r="G39" s="201">
        <v>46282</v>
      </c>
      <c r="H39" s="202" t="s">
        <v>529</v>
      </c>
    </row>
    <row r="40" spans="1:8" ht="15" thickBot="1" x14ac:dyDescent="0.35"/>
    <row r="41" spans="1:8" ht="27.6" thickBot="1" x14ac:dyDescent="0.35">
      <c r="A41" s="184" t="s">
        <v>337</v>
      </c>
      <c r="B41" s="185" t="s">
        <v>1</v>
      </c>
      <c r="C41" s="186" t="s">
        <v>2</v>
      </c>
      <c r="D41" s="185" t="s">
        <v>710</v>
      </c>
      <c r="E41" s="187" t="s">
        <v>3</v>
      </c>
      <c r="F41" s="188" t="s">
        <v>336</v>
      </c>
      <c r="G41" s="186" t="s">
        <v>460</v>
      </c>
      <c r="H41" s="186" t="s">
        <v>545</v>
      </c>
    </row>
    <row r="42" spans="1:8" x14ac:dyDescent="0.3">
      <c r="A42" s="199" t="s">
        <v>638</v>
      </c>
      <c r="B42" s="200" t="s">
        <v>640</v>
      </c>
      <c r="C42" s="201" t="s">
        <v>161</v>
      </c>
      <c r="D42" s="200" t="s">
        <v>662</v>
      </c>
      <c r="E42" s="200">
        <v>1</v>
      </c>
      <c r="F42" s="199" t="s">
        <v>480</v>
      </c>
      <c r="G42" s="201">
        <v>46177</v>
      </c>
      <c r="H42" s="202" t="s">
        <v>529</v>
      </c>
    </row>
    <row r="43" spans="1:8" x14ac:dyDescent="0.3">
      <c r="A43" s="199" t="s">
        <v>638</v>
      </c>
      <c r="B43" s="200" t="s">
        <v>640</v>
      </c>
      <c r="C43" s="201" t="s">
        <v>161</v>
      </c>
      <c r="D43" s="200" t="s">
        <v>642</v>
      </c>
      <c r="E43" s="200">
        <v>2</v>
      </c>
      <c r="F43" s="199" t="s">
        <v>480</v>
      </c>
      <c r="G43" s="201">
        <v>46177</v>
      </c>
      <c r="H43" s="202">
        <v>4420139</v>
      </c>
    </row>
    <row r="44" spans="1:8" x14ac:dyDescent="0.3">
      <c r="A44" s="199" t="s">
        <v>638</v>
      </c>
      <c r="B44" s="200" t="s">
        <v>640</v>
      </c>
      <c r="C44" s="201" t="s">
        <v>644</v>
      </c>
      <c r="D44" s="200" t="s">
        <v>646</v>
      </c>
      <c r="E44" s="200">
        <v>3</v>
      </c>
      <c r="F44" s="199" t="s">
        <v>480</v>
      </c>
      <c r="G44" s="201">
        <v>46177</v>
      </c>
      <c r="H44" s="202" t="s">
        <v>529</v>
      </c>
    </row>
    <row r="45" spans="1:8" x14ac:dyDescent="0.3">
      <c r="A45" s="199" t="s">
        <v>114</v>
      </c>
      <c r="B45" s="200" t="s">
        <v>645</v>
      </c>
      <c r="C45" s="201" t="s">
        <v>161</v>
      </c>
      <c r="D45" s="200" t="s">
        <v>647</v>
      </c>
      <c r="E45" s="200">
        <v>4</v>
      </c>
      <c r="F45" s="199" t="s">
        <v>480</v>
      </c>
      <c r="G45" s="201">
        <v>46177</v>
      </c>
      <c r="H45" s="202" t="s">
        <v>529</v>
      </c>
    </row>
    <row r="46" spans="1:8" x14ac:dyDescent="0.3">
      <c r="A46" s="199" t="s">
        <v>114</v>
      </c>
      <c r="B46" s="200" t="s">
        <v>649</v>
      </c>
      <c r="C46" s="201" t="s">
        <v>487</v>
      </c>
      <c r="D46" s="200" t="s">
        <v>652</v>
      </c>
      <c r="E46" s="200">
        <v>5</v>
      </c>
      <c r="F46" s="199" t="s">
        <v>480</v>
      </c>
      <c r="G46" s="201">
        <v>46177</v>
      </c>
      <c r="H46" s="202" t="s">
        <v>529</v>
      </c>
    </row>
    <row r="47" spans="1:8" x14ac:dyDescent="0.3">
      <c r="A47" s="199" t="s">
        <v>114</v>
      </c>
      <c r="B47" s="200" t="s">
        <v>650</v>
      </c>
      <c r="C47" s="201" t="s">
        <v>487</v>
      </c>
      <c r="D47" s="200" t="s">
        <v>654</v>
      </c>
      <c r="E47" s="200">
        <v>6</v>
      </c>
      <c r="F47" s="199" t="s">
        <v>480</v>
      </c>
      <c r="G47" s="201">
        <v>46177</v>
      </c>
      <c r="H47" s="202" t="s">
        <v>529</v>
      </c>
    </row>
    <row r="48" spans="1:8" x14ac:dyDescent="0.3">
      <c r="A48" s="199" t="s">
        <v>114</v>
      </c>
      <c r="B48" s="200" t="s">
        <v>651</v>
      </c>
      <c r="C48" s="201" t="s">
        <v>487</v>
      </c>
      <c r="D48" s="200" t="s">
        <v>656</v>
      </c>
      <c r="E48" s="200">
        <v>7</v>
      </c>
      <c r="F48" s="199" t="s">
        <v>480</v>
      </c>
      <c r="G48" s="201">
        <v>46177</v>
      </c>
      <c r="H48" s="202" t="s">
        <v>529</v>
      </c>
    </row>
    <row r="49" spans="1:8" x14ac:dyDescent="0.3">
      <c r="A49" s="199" t="s">
        <v>114</v>
      </c>
      <c r="B49" s="200" t="s">
        <v>160</v>
      </c>
      <c r="C49" s="200" t="s">
        <v>485</v>
      </c>
      <c r="D49" s="200" t="s">
        <v>687</v>
      </c>
      <c r="E49" s="200">
        <v>2</v>
      </c>
      <c r="F49" s="199" t="s">
        <v>480</v>
      </c>
      <c r="G49" s="201">
        <v>46183</v>
      </c>
      <c r="H49" s="202">
        <v>4010410</v>
      </c>
    </row>
    <row r="50" spans="1:8" x14ac:dyDescent="0.3">
      <c r="A50" s="199" t="s">
        <v>114</v>
      </c>
      <c r="B50" s="200" t="s">
        <v>160</v>
      </c>
      <c r="C50" s="200" t="s">
        <v>486</v>
      </c>
      <c r="D50" s="200" t="s">
        <v>622</v>
      </c>
      <c r="E50" s="200">
        <v>1</v>
      </c>
      <c r="F50" s="199" t="s">
        <v>480</v>
      </c>
      <c r="G50" s="201">
        <v>46205</v>
      </c>
      <c r="H50" s="202">
        <v>4420292</v>
      </c>
    </row>
    <row r="51" spans="1:8" x14ac:dyDescent="0.3">
      <c r="A51" s="199" t="s">
        <v>114</v>
      </c>
      <c r="B51" s="200" t="s">
        <v>160</v>
      </c>
      <c r="C51" s="200" t="s">
        <v>487</v>
      </c>
      <c r="D51" s="200" t="s">
        <v>488</v>
      </c>
      <c r="E51" s="200">
        <v>2</v>
      </c>
      <c r="F51" s="199" t="s">
        <v>480</v>
      </c>
      <c r="G51" s="201">
        <v>46205</v>
      </c>
      <c r="H51" s="202" t="s">
        <v>529</v>
      </c>
    </row>
    <row r="52" spans="1:8" x14ac:dyDescent="0.3">
      <c r="A52" s="199" t="s">
        <v>114</v>
      </c>
      <c r="B52" s="200" t="s">
        <v>160</v>
      </c>
      <c r="C52" s="200" t="s">
        <v>489</v>
      </c>
      <c r="D52" s="201" t="s">
        <v>623</v>
      </c>
      <c r="E52" s="200">
        <v>3</v>
      </c>
      <c r="F52" s="199" t="s">
        <v>480</v>
      </c>
      <c r="G52" s="201">
        <v>46205</v>
      </c>
      <c r="H52" s="202">
        <v>4010450</v>
      </c>
    </row>
    <row r="53" spans="1:8" x14ac:dyDescent="0.3">
      <c r="A53" s="199" t="s">
        <v>114</v>
      </c>
      <c r="B53" s="200" t="s">
        <v>131</v>
      </c>
      <c r="C53" s="201" t="s">
        <v>478</v>
      </c>
      <c r="D53" s="200" t="s">
        <v>479</v>
      </c>
      <c r="E53" s="200">
        <v>2</v>
      </c>
      <c r="F53" s="199" t="s">
        <v>480</v>
      </c>
      <c r="G53" s="201">
        <v>46210</v>
      </c>
      <c r="H53" s="202" t="s">
        <v>529</v>
      </c>
    </row>
    <row r="54" spans="1:8" x14ac:dyDescent="0.3">
      <c r="A54" s="199" t="s">
        <v>114</v>
      </c>
      <c r="B54" s="200" t="s">
        <v>131</v>
      </c>
      <c r="C54" s="200" t="s">
        <v>116</v>
      </c>
      <c r="D54" s="201" t="s">
        <v>629</v>
      </c>
      <c r="E54" s="200">
        <v>1</v>
      </c>
      <c r="F54" s="199" t="s">
        <v>480</v>
      </c>
      <c r="G54" s="201">
        <v>46212</v>
      </c>
      <c r="H54" s="202" t="s">
        <v>529</v>
      </c>
    </row>
    <row r="55" spans="1:8" x14ac:dyDescent="0.3">
      <c r="A55" s="199" t="s">
        <v>114</v>
      </c>
      <c r="B55" s="200" t="s">
        <v>715</v>
      </c>
      <c r="C55" s="200" t="s">
        <v>116</v>
      </c>
      <c r="D55" s="201" t="s">
        <v>716</v>
      </c>
      <c r="E55" s="200">
        <v>2</v>
      </c>
      <c r="F55" s="199" t="s">
        <v>480</v>
      </c>
      <c r="G55" s="201">
        <v>46212</v>
      </c>
      <c r="H55" s="202" t="s">
        <v>529</v>
      </c>
    </row>
    <row r="56" spans="1:8" x14ac:dyDescent="0.3">
      <c r="A56" s="199" t="s">
        <v>114</v>
      </c>
      <c r="B56" s="200" t="s">
        <v>630</v>
      </c>
      <c r="C56" s="200" t="s">
        <v>116</v>
      </c>
      <c r="D56" s="201" t="s">
        <v>631</v>
      </c>
      <c r="E56" s="200">
        <v>3</v>
      </c>
      <c r="F56" s="199" t="s">
        <v>480</v>
      </c>
      <c r="G56" s="201">
        <v>46212</v>
      </c>
      <c r="H56" s="202" t="s">
        <v>529</v>
      </c>
    </row>
    <row r="57" spans="1:8" x14ac:dyDescent="0.3">
      <c r="A57" s="199" t="s">
        <v>114</v>
      </c>
      <c r="B57" s="200" t="s">
        <v>628</v>
      </c>
      <c r="C57" s="200" t="s">
        <v>116</v>
      </c>
      <c r="D57" s="201" t="s">
        <v>632</v>
      </c>
      <c r="E57" s="200">
        <v>4</v>
      </c>
      <c r="F57" s="199" t="s">
        <v>480</v>
      </c>
      <c r="G57" s="201">
        <v>46212</v>
      </c>
      <c r="H57" s="202" t="s">
        <v>529</v>
      </c>
    </row>
    <row r="58" spans="1:8" x14ac:dyDescent="0.3">
      <c r="A58" s="199" t="s">
        <v>175</v>
      </c>
      <c r="B58" s="200" t="s">
        <v>176</v>
      </c>
      <c r="C58" s="200" t="s">
        <v>495</v>
      </c>
      <c r="D58" s="200" t="s">
        <v>496</v>
      </c>
      <c r="E58" s="200">
        <v>1</v>
      </c>
      <c r="F58" s="199" t="s">
        <v>480</v>
      </c>
      <c r="G58" s="201">
        <v>46276</v>
      </c>
      <c r="H58" s="202">
        <v>4420123</v>
      </c>
    </row>
    <row r="59" spans="1:8" x14ac:dyDescent="0.3">
      <c r="A59" s="199" t="s">
        <v>175</v>
      </c>
      <c r="B59" s="200" t="s">
        <v>176</v>
      </c>
      <c r="C59" s="200" t="s">
        <v>177</v>
      </c>
      <c r="D59" s="201" t="s">
        <v>497</v>
      </c>
      <c r="E59" s="200">
        <v>2</v>
      </c>
      <c r="F59" s="199" t="s">
        <v>480</v>
      </c>
      <c r="G59" s="201">
        <v>46276</v>
      </c>
      <c r="H59" s="202" t="s">
        <v>529</v>
      </c>
    </row>
    <row r="60" spans="1:8" x14ac:dyDescent="0.3">
      <c r="A60" s="199" t="s">
        <v>175</v>
      </c>
      <c r="B60" s="200" t="s">
        <v>176</v>
      </c>
      <c r="C60" s="200" t="s">
        <v>177</v>
      </c>
      <c r="D60" s="201" t="s">
        <v>498</v>
      </c>
      <c r="E60" s="200">
        <v>3</v>
      </c>
      <c r="F60" s="199" t="s">
        <v>480</v>
      </c>
      <c r="G60" s="201">
        <v>46276</v>
      </c>
      <c r="H60" s="202" t="s">
        <v>529</v>
      </c>
    </row>
    <row r="61" spans="1:8" ht="15" thickBot="1" x14ac:dyDescent="0.35"/>
    <row r="62" spans="1:8" ht="27.6" thickBot="1" x14ac:dyDescent="0.35">
      <c r="A62" s="184" t="s">
        <v>337</v>
      </c>
      <c r="B62" s="185" t="s">
        <v>1</v>
      </c>
      <c r="C62" s="186" t="s">
        <v>2</v>
      </c>
      <c r="D62" s="185" t="s">
        <v>710</v>
      </c>
      <c r="E62" s="187" t="s">
        <v>3</v>
      </c>
      <c r="F62" s="188" t="s">
        <v>336</v>
      </c>
      <c r="G62" s="186" t="s">
        <v>460</v>
      </c>
      <c r="H62" s="186" t="s">
        <v>545</v>
      </c>
    </row>
    <row r="63" spans="1:8" x14ac:dyDescent="0.3">
      <c r="A63" s="199" t="s">
        <v>126</v>
      </c>
      <c r="B63" s="200" t="s">
        <v>80</v>
      </c>
      <c r="C63" s="200" t="s">
        <v>611</v>
      </c>
      <c r="D63" s="200" t="s">
        <v>449</v>
      </c>
      <c r="E63" s="200">
        <v>1</v>
      </c>
      <c r="F63" s="205" t="s">
        <v>128</v>
      </c>
      <c r="G63" s="201">
        <v>46219</v>
      </c>
      <c r="H63" s="202" t="e">
        <v>#N/A</v>
      </c>
    </row>
    <row r="64" spans="1:8" x14ac:dyDescent="0.3">
      <c r="A64" s="206" t="s">
        <v>126</v>
      </c>
      <c r="B64" s="207" t="s">
        <v>608</v>
      </c>
      <c r="C64" s="207" t="s">
        <v>612</v>
      </c>
      <c r="D64" s="207" t="s">
        <v>609</v>
      </c>
      <c r="E64" s="207">
        <v>2</v>
      </c>
      <c r="F64" s="208" t="s">
        <v>128</v>
      </c>
      <c r="G64" s="209">
        <v>46219</v>
      </c>
      <c r="H64" s="210" t="e">
        <v>#N/A</v>
      </c>
    </row>
    <row r="65" spans="1:8" x14ac:dyDescent="0.3">
      <c r="A65" s="199" t="s">
        <v>114</v>
      </c>
      <c r="B65" s="200" t="s">
        <v>131</v>
      </c>
      <c r="C65" s="201" t="s">
        <v>296</v>
      </c>
      <c r="D65" s="200" t="s">
        <v>624</v>
      </c>
      <c r="E65" s="200">
        <v>2</v>
      </c>
      <c r="F65" s="205" t="s">
        <v>135</v>
      </c>
      <c r="G65" s="201">
        <v>46268</v>
      </c>
      <c r="H65" s="202">
        <v>4420100</v>
      </c>
    </row>
    <row r="66" spans="1:8" x14ac:dyDescent="0.3">
      <c r="A66" s="199" t="s">
        <v>47</v>
      </c>
      <c r="B66" s="200" t="s">
        <v>141</v>
      </c>
      <c r="C66" s="201" t="s">
        <v>127</v>
      </c>
      <c r="D66" s="201" t="s">
        <v>465</v>
      </c>
      <c r="E66" s="200">
        <v>1</v>
      </c>
      <c r="F66" s="199" t="s">
        <v>128</v>
      </c>
      <c r="G66" s="201">
        <v>46274</v>
      </c>
      <c r="H66" s="202" t="e">
        <v>#N/A</v>
      </c>
    </row>
    <row r="67" spans="1:8" x14ac:dyDescent="0.3">
      <c r="A67" s="199" t="s">
        <v>47</v>
      </c>
      <c r="B67" s="200" t="s">
        <v>141</v>
      </c>
      <c r="C67" s="200" t="s">
        <v>127</v>
      </c>
      <c r="D67" s="201" t="s">
        <v>466</v>
      </c>
      <c r="E67" s="200">
        <v>2</v>
      </c>
      <c r="F67" s="199" t="s">
        <v>128</v>
      </c>
      <c r="G67" s="201">
        <v>46274</v>
      </c>
      <c r="H67" s="202" t="e">
        <v>#N/A</v>
      </c>
    </row>
    <row r="68" spans="1:8" x14ac:dyDescent="0.3">
      <c r="A68" s="199" t="s">
        <v>47</v>
      </c>
      <c r="B68" s="200" t="s">
        <v>141</v>
      </c>
      <c r="C68" s="201" t="s">
        <v>143</v>
      </c>
      <c r="D68" s="200" t="s">
        <v>144</v>
      </c>
      <c r="E68" s="200">
        <v>2</v>
      </c>
      <c r="F68" s="205" t="s">
        <v>145</v>
      </c>
      <c r="G68" s="201">
        <v>46275</v>
      </c>
      <c r="H68" s="202" t="e">
        <v>#N/A</v>
      </c>
    </row>
    <row r="69" spans="1:8" x14ac:dyDescent="0.3">
      <c r="A69" s="199" t="s">
        <v>492</v>
      </c>
      <c r="B69" s="200" t="s">
        <v>493</v>
      </c>
      <c r="C69" s="200" t="s">
        <v>544</v>
      </c>
      <c r="D69" s="201" t="s">
        <v>627</v>
      </c>
      <c r="E69" s="200">
        <v>1</v>
      </c>
      <c r="F69" s="199" t="s">
        <v>145</v>
      </c>
      <c r="G69" s="201">
        <v>46280</v>
      </c>
      <c r="H69" s="202" t="e">
        <v>#N/A</v>
      </c>
    </row>
    <row r="70" spans="1:8" ht="15" thickBot="1" x14ac:dyDescent="0.35"/>
    <row r="71" spans="1:8" ht="27" thickBot="1" x14ac:dyDescent="0.35">
      <c r="A71" s="64" t="s">
        <v>337</v>
      </c>
      <c r="B71" s="65" t="s">
        <v>1</v>
      </c>
      <c r="C71" s="66" t="s">
        <v>2</v>
      </c>
      <c r="D71" s="65" t="s">
        <v>710</v>
      </c>
      <c r="E71" s="67" t="s">
        <v>3</v>
      </c>
      <c r="F71" s="68" t="s">
        <v>336</v>
      </c>
      <c r="G71" s="66" t="s">
        <v>460</v>
      </c>
      <c r="H71" s="66" t="s">
        <v>545</v>
      </c>
    </row>
    <row r="72" spans="1:8" x14ac:dyDescent="0.3">
      <c r="A72" s="167" t="s">
        <v>60</v>
      </c>
      <c r="B72" s="198" t="s">
        <v>348</v>
      </c>
      <c r="C72" s="198" t="s">
        <v>62</v>
      </c>
      <c r="D72" s="198" t="s">
        <v>677</v>
      </c>
      <c r="E72" s="198">
        <v>1</v>
      </c>
      <c r="F72" s="167" t="s">
        <v>404</v>
      </c>
      <c r="G72" s="164">
        <v>46189</v>
      </c>
      <c r="H72" s="168">
        <v>6820165</v>
      </c>
    </row>
    <row r="73" spans="1:8" x14ac:dyDescent="0.3">
      <c r="A73" s="167" t="s">
        <v>60</v>
      </c>
      <c r="B73" s="198" t="s">
        <v>61</v>
      </c>
      <c r="C73" s="198" t="s">
        <v>62</v>
      </c>
      <c r="D73" s="198" t="s">
        <v>375</v>
      </c>
      <c r="E73" s="198">
        <v>2</v>
      </c>
      <c r="F73" s="167" t="s">
        <v>404</v>
      </c>
      <c r="G73" s="164">
        <v>46189</v>
      </c>
      <c r="H73" s="168">
        <v>6820148</v>
      </c>
    </row>
    <row r="74" spans="1:8" x14ac:dyDescent="0.3">
      <c r="A74" s="167" t="s">
        <v>208</v>
      </c>
      <c r="B74" s="198" t="s">
        <v>536</v>
      </c>
      <c r="C74" s="198" t="s">
        <v>537</v>
      </c>
      <c r="D74" s="164" t="s">
        <v>614</v>
      </c>
      <c r="E74" s="198">
        <v>1</v>
      </c>
      <c r="F74" s="167" t="s">
        <v>404</v>
      </c>
      <c r="G74" s="164">
        <v>46206</v>
      </c>
      <c r="H74" s="168">
        <v>4406057</v>
      </c>
    </row>
    <row r="75" spans="1:8" x14ac:dyDescent="0.3">
      <c r="A75" s="167" t="s">
        <v>60</v>
      </c>
      <c r="B75" s="198" t="s">
        <v>121</v>
      </c>
      <c r="C75" s="198" t="s">
        <v>66</v>
      </c>
      <c r="D75" s="198" t="s">
        <v>756</v>
      </c>
      <c r="E75" s="198">
        <v>2</v>
      </c>
      <c r="F75" s="167" t="s">
        <v>404</v>
      </c>
      <c r="G75" s="164">
        <v>46288</v>
      </c>
      <c r="H75" s="168">
        <v>6420015</v>
      </c>
    </row>
    <row r="76" spans="1:8" x14ac:dyDescent="0.3">
      <c r="A76" s="167" t="s">
        <v>60</v>
      </c>
      <c r="B76" s="198" t="s">
        <v>121</v>
      </c>
      <c r="C76" s="198" t="s">
        <v>458</v>
      </c>
      <c r="D76" s="198" t="s">
        <v>752</v>
      </c>
      <c r="E76" s="198">
        <v>3</v>
      </c>
      <c r="F76" s="167" t="s">
        <v>404</v>
      </c>
      <c r="G76" s="164">
        <v>46288</v>
      </c>
      <c r="H76" s="168">
        <v>6004264</v>
      </c>
    </row>
    <row r="77" spans="1:8" x14ac:dyDescent="0.3">
      <c r="A77" s="167" t="s">
        <v>92</v>
      </c>
      <c r="B77" s="198" t="s">
        <v>169</v>
      </c>
      <c r="C77" s="198" t="s">
        <v>530</v>
      </c>
      <c r="D77" s="164" t="s">
        <v>751</v>
      </c>
      <c r="E77" s="198">
        <v>2</v>
      </c>
      <c r="F77" s="167" t="s">
        <v>404</v>
      </c>
      <c r="G77" s="164">
        <v>46289</v>
      </c>
      <c r="H77" s="168">
        <v>4004900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DA5D8-6596-4A26-AC29-B454749D7F99}">
  <sheetPr>
    <pageSetUpPr fitToPage="1"/>
  </sheetPr>
  <dimension ref="A1:O323"/>
  <sheetViews>
    <sheetView zoomScale="130" zoomScaleNormal="130" workbookViewId="0">
      <selection activeCell="N70" sqref="N1:N1048576"/>
    </sheetView>
  </sheetViews>
  <sheetFormatPr baseColWidth="10" defaultColWidth="38.5546875" defaultRowHeight="13.2" x14ac:dyDescent="0.3"/>
  <cols>
    <col min="1" max="1" width="17.109375" style="10" customWidth="1"/>
    <col min="2" max="2" width="18.44140625" style="15" bestFit="1" customWidth="1"/>
    <col min="3" max="3" width="28" style="15" customWidth="1"/>
    <col min="4" max="4" width="41.44140625" style="15" customWidth="1"/>
    <col min="5" max="5" width="2.44140625" style="15" customWidth="1"/>
    <col min="6" max="6" width="11.88671875" style="10" customWidth="1"/>
    <col min="7" max="7" width="24.88671875" style="23" customWidth="1"/>
    <col min="8" max="8" width="58" style="13" customWidth="1"/>
    <col min="9" max="10" width="9.44140625" style="14" customWidth="1"/>
    <col min="11" max="11" width="6.5546875" style="14" customWidth="1"/>
    <col min="12" max="12" width="23.5546875" style="14" customWidth="1"/>
    <col min="13" max="13" width="17.5546875" style="14" customWidth="1"/>
    <col min="14" max="16384" width="38.5546875" style="14"/>
  </cols>
  <sheetData>
    <row r="1" spans="1:15" s="6" customFormat="1" ht="39" customHeight="1" x14ac:dyDescent="0.3">
      <c r="A1" s="1" t="s">
        <v>0</v>
      </c>
      <c r="B1" s="1" t="s">
        <v>1</v>
      </c>
      <c r="C1" s="2" t="s">
        <v>2</v>
      </c>
      <c r="D1" s="47" t="s">
        <v>281</v>
      </c>
      <c r="E1" s="3" t="s">
        <v>3</v>
      </c>
      <c r="F1" s="4" t="s">
        <v>4</v>
      </c>
      <c r="G1" s="5" t="s">
        <v>5</v>
      </c>
      <c r="H1" s="2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5" s="12" customFormat="1" ht="12" customHeight="1" x14ac:dyDescent="0.3">
      <c r="A2" s="7" t="s">
        <v>208</v>
      </c>
      <c r="B2" s="8" t="s">
        <v>234</v>
      </c>
      <c r="C2" s="31" t="s">
        <v>297</v>
      </c>
      <c r="D2" s="9" t="s">
        <v>298</v>
      </c>
      <c r="E2" s="8">
        <v>1</v>
      </c>
      <c r="F2" s="10" t="s">
        <v>214</v>
      </c>
      <c r="G2" s="11">
        <v>45069</v>
      </c>
      <c r="H2" s="8" t="s">
        <v>299</v>
      </c>
      <c r="I2" s="8"/>
      <c r="J2" s="8"/>
      <c r="K2" s="8"/>
      <c r="L2" s="8"/>
      <c r="M2" s="8"/>
      <c r="O2" s="13"/>
    </row>
    <row r="3" spans="1:15" s="12" customFormat="1" ht="12" customHeight="1" x14ac:dyDescent="0.3">
      <c r="A3" s="7" t="s">
        <v>92</v>
      </c>
      <c r="B3" s="8" t="s">
        <v>235</v>
      </c>
      <c r="C3" s="31" t="s">
        <v>268</v>
      </c>
      <c r="D3" s="9" t="s">
        <v>325</v>
      </c>
      <c r="E3" s="8">
        <v>1</v>
      </c>
      <c r="F3" s="10" t="s">
        <v>214</v>
      </c>
      <c r="G3" s="11">
        <v>45069</v>
      </c>
      <c r="H3" s="8" t="s">
        <v>326</v>
      </c>
      <c r="I3" s="8"/>
      <c r="J3" s="8"/>
      <c r="K3" s="8"/>
      <c r="L3" s="8"/>
      <c r="M3" s="8"/>
      <c r="O3" s="13"/>
    </row>
    <row r="4" spans="1:15" s="12" customFormat="1" ht="12" customHeight="1" x14ac:dyDescent="0.3">
      <c r="A4" s="7" t="s">
        <v>47</v>
      </c>
      <c r="B4" s="8" t="s">
        <v>248</v>
      </c>
      <c r="C4" s="31" t="s">
        <v>249</v>
      </c>
      <c r="D4" s="9" t="s">
        <v>250</v>
      </c>
      <c r="E4" s="8">
        <v>1</v>
      </c>
      <c r="F4" s="10" t="s">
        <v>51</v>
      </c>
      <c r="G4" s="11">
        <v>45071</v>
      </c>
      <c r="H4" s="8"/>
      <c r="I4" s="8"/>
      <c r="J4" s="8"/>
      <c r="K4" s="8"/>
      <c r="L4" s="8"/>
      <c r="M4" s="8"/>
      <c r="O4" s="13"/>
    </row>
    <row r="5" spans="1:15" s="12" customFormat="1" ht="12" customHeight="1" x14ac:dyDescent="0.3">
      <c r="A5" s="7" t="s">
        <v>12</v>
      </c>
      <c r="B5" s="31" t="s">
        <v>13</v>
      </c>
      <c r="C5" s="31" t="s">
        <v>14</v>
      </c>
      <c r="D5" s="9" t="s">
        <v>15</v>
      </c>
      <c r="E5" s="8">
        <v>1</v>
      </c>
      <c r="F5" s="10">
        <v>76</v>
      </c>
      <c r="G5" s="11">
        <v>45076</v>
      </c>
      <c r="H5" s="8" t="s">
        <v>16</v>
      </c>
      <c r="I5" s="8" t="s">
        <v>17</v>
      </c>
      <c r="J5" s="8" t="s">
        <v>18</v>
      </c>
      <c r="K5" s="8" t="s">
        <v>19</v>
      </c>
      <c r="L5" s="8" t="s">
        <v>20</v>
      </c>
      <c r="M5" s="8" t="s">
        <v>21</v>
      </c>
      <c r="O5" s="13"/>
    </row>
    <row r="6" spans="1:15" s="12" customFormat="1" ht="12" customHeight="1" x14ac:dyDescent="0.3">
      <c r="A6" s="7" t="s">
        <v>270</v>
      </c>
      <c r="B6" s="32" t="s">
        <v>271</v>
      </c>
      <c r="C6" s="32" t="s">
        <v>272</v>
      </c>
      <c r="D6" s="46" t="s">
        <v>273</v>
      </c>
      <c r="E6" s="8">
        <v>2</v>
      </c>
      <c r="F6" s="10" t="s">
        <v>275</v>
      </c>
      <c r="G6" s="11">
        <v>45076</v>
      </c>
      <c r="H6" s="8"/>
      <c r="I6" s="8"/>
      <c r="J6" s="8"/>
      <c r="K6" s="8"/>
      <c r="L6" s="8"/>
      <c r="M6" s="8"/>
      <c r="O6" s="13"/>
    </row>
    <row r="7" spans="1:15" s="12" customFormat="1" ht="12" customHeight="1" x14ac:dyDescent="0.3">
      <c r="A7" s="7" t="s">
        <v>270</v>
      </c>
      <c r="B7" s="32" t="s">
        <v>239</v>
      </c>
      <c r="C7" s="32" t="s">
        <v>272</v>
      </c>
      <c r="D7" s="17" t="s">
        <v>282</v>
      </c>
      <c r="E7" s="8">
        <v>3</v>
      </c>
      <c r="F7" s="10" t="s">
        <v>275</v>
      </c>
      <c r="G7" s="11">
        <v>45076</v>
      </c>
      <c r="H7" s="8"/>
      <c r="I7" s="8"/>
      <c r="J7" s="8"/>
      <c r="K7" s="8"/>
      <c r="L7" s="8"/>
      <c r="M7" s="8"/>
      <c r="O7" s="13"/>
    </row>
    <row r="8" spans="1:15" s="12" customFormat="1" ht="12" customHeight="1" x14ac:dyDescent="0.3">
      <c r="A8" s="7" t="s">
        <v>270</v>
      </c>
      <c r="B8" s="17" t="s">
        <v>239</v>
      </c>
      <c r="C8" s="17" t="s">
        <v>272</v>
      </c>
      <c r="D8" s="8" t="s">
        <v>274</v>
      </c>
      <c r="E8" s="8">
        <v>4</v>
      </c>
      <c r="F8" s="10" t="s">
        <v>275</v>
      </c>
      <c r="G8" s="11">
        <v>45076</v>
      </c>
      <c r="H8" s="8"/>
      <c r="I8" s="8"/>
      <c r="J8" s="8"/>
      <c r="K8" s="8"/>
      <c r="L8" s="8"/>
      <c r="M8" s="8"/>
      <c r="O8" s="13"/>
    </row>
    <row r="9" spans="1:15" s="12" customFormat="1" ht="12" customHeight="1" x14ac:dyDescent="0.3">
      <c r="A9" s="7" t="s">
        <v>270</v>
      </c>
      <c r="B9" s="17" t="s">
        <v>239</v>
      </c>
      <c r="C9" s="17" t="s">
        <v>272</v>
      </c>
      <c r="D9" s="17" t="s">
        <v>280</v>
      </c>
      <c r="E9" s="8">
        <v>5</v>
      </c>
      <c r="F9" s="10">
        <v>257</v>
      </c>
      <c r="G9" s="11">
        <v>45076</v>
      </c>
      <c r="H9" s="8"/>
      <c r="I9" s="8"/>
      <c r="J9" s="8"/>
      <c r="K9" s="8"/>
      <c r="L9" s="8"/>
      <c r="M9" s="8"/>
      <c r="O9" s="13"/>
    </row>
    <row r="10" spans="1:15" s="13" customFormat="1" ht="12" customHeight="1" x14ac:dyDescent="0.3">
      <c r="A10" s="7" t="s">
        <v>26</v>
      </c>
      <c r="B10" s="8" t="s">
        <v>27</v>
      </c>
      <c r="C10" s="8" t="s">
        <v>29</v>
      </c>
      <c r="D10" s="9" t="s">
        <v>279</v>
      </c>
      <c r="E10" s="8">
        <v>1</v>
      </c>
      <c r="F10" s="10">
        <v>123</v>
      </c>
      <c r="G10" s="11">
        <v>45078</v>
      </c>
      <c r="H10" s="8" t="s">
        <v>327</v>
      </c>
      <c r="I10" s="8" t="s">
        <v>17</v>
      </c>
      <c r="J10" s="8" t="s">
        <v>18</v>
      </c>
      <c r="K10" s="8" t="s">
        <v>19</v>
      </c>
      <c r="L10" s="8" t="s">
        <v>28</v>
      </c>
      <c r="M10" s="8" t="s">
        <v>21</v>
      </c>
      <c r="O10" s="14"/>
    </row>
    <row r="11" spans="1:15" s="13" customFormat="1" ht="12" customHeight="1" x14ac:dyDescent="0.3">
      <c r="A11" s="7" t="s">
        <v>33</v>
      </c>
      <c r="B11" s="8" t="s">
        <v>34</v>
      </c>
      <c r="C11" s="8" t="s">
        <v>35</v>
      </c>
      <c r="D11" s="9" t="s">
        <v>283</v>
      </c>
      <c r="E11" s="8">
        <v>2</v>
      </c>
      <c r="F11" s="10">
        <v>124</v>
      </c>
      <c r="G11" s="11">
        <v>45078</v>
      </c>
      <c r="H11" s="8"/>
      <c r="I11" s="8" t="s">
        <v>17</v>
      </c>
      <c r="J11" s="8" t="s">
        <v>31</v>
      </c>
      <c r="K11" s="8" t="s">
        <v>19</v>
      </c>
      <c r="L11" s="8" t="s">
        <v>28</v>
      </c>
      <c r="M11" s="8" t="s">
        <v>36</v>
      </c>
      <c r="O11" s="14"/>
    </row>
    <row r="12" spans="1:15" s="13" customFormat="1" ht="12" customHeight="1" x14ac:dyDescent="0.3">
      <c r="A12" s="7" t="s">
        <v>37</v>
      </c>
      <c r="B12" s="8" t="s">
        <v>38</v>
      </c>
      <c r="C12" s="8" t="s">
        <v>39</v>
      </c>
      <c r="D12" s="9" t="s">
        <v>284</v>
      </c>
      <c r="E12" s="8">
        <v>3</v>
      </c>
      <c r="F12" s="10">
        <v>125</v>
      </c>
      <c r="G12" s="11">
        <v>45078</v>
      </c>
      <c r="H12" s="8"/>
      <c r="I12" s="8" t="s">
        <v>17</v>
      </c>
      <c r="J12" s="8" t="s">
        <v>31</v>
      </c>
      <c r="K12" s="8" t="s">
        <v>19</v>
      </c>
      <c r="L12" s="8" t="s">
        <v>28</v>
      </c>
      <c r="M12" s="8" t="s">
        <v>40</v>
      </c>
    </row>
    <row r="13" spans="1:15" s="13" customFormat="1" ht="12" customHeight="1" x14ac:dyDescent="0.3">
      <c r="A13" s="7" t="s">
        <v>37</v>
      </c>
      <c r="B13" s="8" t="s">
        <v>38</v>
      </c>
      <c r="C13" s="8" t="s">
        <v>219</v>
      </c>
      <c r="D13" s="9" t="s">
        <v>276</v>
      </c>
      <c r="E13" s="8">
        <v>4</v>
      </c>
      <c r="F13" s="10">
        <v>38</v>
      </c>
      <c r="G13" s="11">
        <v>45078</v>
      </c>
      <c r="H13" s="8"/>
      <c r="I13" s="8" t="s">
        <v>17</v>
      </c>
      <c r="J13" s="8" t="s">
        <v>31</v>
      </c>
      <c r="K13" s="8" t="s">
        <v>19</v>
      </c>
      <c r="L13" s="8" t="s">
        <v>28</v>
      </c>
      <c r="M13" s="8" t="s">
        <v>40</v>
      </c>
    </row>
    <row r="14" spans="1:15" s="13" customFormat="1" ht="12" customHeight="1" x14ac:dyDescent="0.3">
      <c r="A14" s="7" t="s">
        <v>42</v>
      </c>
      <c r="B14" s="8" t="s">
        <v>43</v>
      </c>
      <c r="C14" s="8" t="s">
        <v>44</v>
      </c>
      <c r="D14" s="9" t="s">
        <v>277</v>
      </c>
      <c r="E14" s="8">
        <v>5</v>
      </c>
      <c r="F14" s="10">
        <v>108</v>
      </c>
      <c r="G14" s="11">
        <v>45079</v>
      </c>
      <c r="H14" s="15" t="s">
        <v>328</v>
      </c>
      <c r="I14" s="8" t="s">
        <v>17</v>
      </c>
      <c r="J14" s="8" t="s">
        <v>31</v>
      </c>
      <c r="K14" s="8" t="s">
        <v>19</v>
      </c>
      <c r="L14" s="8" t="s">
        <v>28</v>
      </c>
      <c r="M14" s="15" t="s">
        <v>25</v>
      </c>
    </row>
    <row r="15" spans="1:15" s="13" customFormat="1" ht="12" customHeight="1" x14ac:dyDescent="0.3">
      <c r="A15" s="7" t="s">
        <v>42</v>
      </c>
      <c r="B15" s="8" t="s">
        <v>43</v>
      </c>
      <c r="C15" s="8" t="s">
        <v>44</v>
      </c>
      <c r="D15" s="8" t="s">
        <v>45</v>
      </c>
      <c r="E15" s="8">
        <v>6</v>
      </c>
      <c r="F15" s="21" t="s">
        <v>46</v>
      </c>
      <c r="G15" s="11">
        <v>45079</v>
      </c>
      <c r="H15" s="15" t="s">
        <v>41</v>
      </c>
      <c r="I15" s="8" t="s">
        <v>17</v>
      </c>
      <c r="J15" s="8" t="s">
        <v>31</v>
      </c>
      <c r="K15" s="8" t="s">
        <v>19</v>
      </c>
      <c r="L15" s="8" t="s">
        <v>28</v>
      </c>
      <c r="M15" s="15" t="s">
        <v>25</v>
      </c>
      <c r="O15" s="14"/>
    </row>
    <row r="16" spans="1:15" ht="12" customHeight="1" x14ac:dyDescent="0.3">
      <c r="A16" s="7" t="s">
        <v>47</v>
      </c>
      <c r="B16" s="8" t="s">
        <v>48</v>
      </c>
      <c r="C16" s="9" t="s">
        <v>49</v>
      </c>
      <c r="D16" s="8" t="s">
        <v>50</v>
      </c>
      <c r="E16" s="8">
        <v>1</v>
      </c>
      <c r="F16" s="7" t="s">
        <v>51</v>
      </c>
      <c r="G16" s="11">
        <v>45083</v>
      </c>
      <c r="H16" s="8" t="s">
        <v>52</v>
      </c>
      <c r="I16" s="8" t="s">
        <v>17</v>
      </c>
      <c r="J16" s="8" t="s">
        <v>53</v>
      </c>
      <c r="K16" s="8" t="s">
        <v>19</v>
      </c>
      <c r="L16" s="8" t="s">
        <v>28</v>
      </c>
      <c r="M16" s="8" t="s">
        <v>54</v>
      </c>
      <c r="O16" s="13"/>
    </row>
    <row r="17" spans="1:15" ht="12" customHeight="1" x14ac:dyDescent="0.3">
      <c r="A17" s="7" t="s">
        <v>47</v>
      </c>
      <c r="B17" s="8" t="s">
        <v>48</v>
      </c>
      <c r="C17" s="9" t="s">
        <v>49</v>
      </c>
      <c r="D17" s="8" t="s">
        <v>55</v>
      </c>
      <c r="E17" s="8">
        <v>2</v>
      </c>
      <c r="F17" s="7" t="s">
        <v>51</v>
      </c>
      <c r="G17" s="11">
        <v>45083</v>
      </c>
      <c r="H17" s="8" t="s">
        <v>52</v>
      </c>
      <c r="I17" s="8" t="s">
        <v>17</v>
      </c>
      <c r="J17" s="8" t="s">
        <v>53</v>
      </c>
      <c r="K17" s="8" t="s">
        <v>19</v>
      </c>
      <c r="L17" s="8" t="s">
        <v>28</v>
      </c>
      <c r="M17" s="8" t="s">
        <v>54</v>
      </c>
      <c r="O17" s="13"/>
    </row>
    <row r="18" spans="1:15" s="13" customFormat="1" ht="12" customHeight="1" x14ac:dyDescent="0.3">
      <c r="A18" s="7" t="s">
        <v>47</v>
      </c>
      <c r="B18" s="8" t="s">
        <v>48</v>
      </c>
      <c r="C18" s="9" t="s">
        <v>49</v>
      </c>
      <c r="D18" s="9" t="s">
        <v>278</v>
      </c>
      <c r="E18" s="8">
        <v>3</v>
      </c>
      <c r="F18" s="10">
        <v>28</v>
      </c>
      <c r="G18" s="11">
        <v>45083</v>
      </c>
      <c r="H18" s="8" t="s">
        <v>52</v>
      </c>
      <c r="I18" s="8" t="s">
        <v>17</v>
      </c>
      <c r="J18" s="8" t="s">
        <v>53</v>
      </c>
      <c r="K18" s="8" t="s">
        <v>19</v>
      </c>
      <c r="L18" s="8" t="s">
        <v>28</v>
      </c>
      <c r="M18" s="8" t="s">
        <v>54</v>
      </c>
    </row>
    <row r="19" spans="1:15" s="13" customFormat="1" ht="12" customHeight="1" x14ac:dyDescent="0.3">
      <c r="A19" s="7" t="s">
        <v>47</v>
      </c>
      <c r="B19" s="8" t="s">
        <v>48</v>
      </c>
      <c r="C19" s="9" t="s">
        <v>49</v>
      </c>
      <c r="D19" s="8" t="s">
        <v>56</v>
      </c>
      <c r="E19" s="8">
        <v>4</v>
      </c>
      <c r="F19" s="7" t="s">
        <v>51</v>
      </c>
      <c r="G19" s="11">
        <v>45083</v>
      </c>
      <c r="H19" s="8" t="s">
        <v>52</v>
      </c>
      <c r="I19" s="8" t="s">
        <v>17</v>
      </c>
      <c r="J19" s="8" t="s">
        <v>53</v>
      </c>
      <c r="K19" s="8" t="s">
        <v>19</v>
      </c>
      <c r="L19" s="8" t="s">
        <v>28</v>
      </c>
      <c r="M19" s="8" t="s">
        <v>54</v>
      </c>
    </row>
    <row r="20" spans="1:15" s="13" customFormat="1" ht="12.75" customHeight="1" x14ac:dyDescent="0.3">
      <c r="A20" s="7" t="s">
        <v>47</v>
      </c>
      <c r="B20" s="8" t="s">
        <v>48</v>
      </c>
      <c r="C20" s="9" t="s">
        <v>49</v>
      </c>
      <c r="D20" s="8" t="s">
        <v>57</v>
      </c>
      <c r="E20" s="8">
        <v>5</v>
      </c>
      <c r="F20" s="7" t="s">
        <v>51</v>
      </c>
      <c r="G20" s="11">
        <v>45083</v>
      </c>
      <c r="H20" s="8" t="s">
        <v>52</v>
      </c>
      <c r="I20" s="8" t="s">
        <v>17</v>
      </c>
      <c r="J20" s="8" t="s">
        <v>53</v>
      </c>
      <c r="K20" s="8" t="s">
        <v>19</v>
      </c>
      <c r="L20" s="8" t="s">
        <v>28</v>
      </c>
      <c r="M20" s="8" t="s">
        <v>54</v>
      </c>
    </row>
    <row r="21" spans="1:15" s="13" customFormat="1" ht="12" customHeight="1" x14ac:dyDescent="0.3">
      <c r="A21" s="7" t="s">
        <v>60</v>
      </c>
      <c r="B21" s="8" t="s">
        <v>61</v>
      </c>
      <c r="C21" s="8" t="s">
        <v>62</v>
      </c>
      <c r="D21" s="9" t="s">
        <v>285</v>
      </c>
      <c r="E21" s="8">
        <v>1</v>
      </c>
      <c r="F21" s="10">
        <v>137</v>
      </c>
      <c r="G21" s="11">
        <v>45084</v>
      </c>
      <c r="H21" s="8" t="s">
        <v>63</v>
      </c>
      <c r="I21" s="8" t="s">
        <v>17</v>
      </c>
      <c r="J21" s="8" t="s">
        <v>53</v>
      </c>
      <c r="K21" s="8" t="s">
        <v>19</v>
      </c>
      <c r="L21" s="8" t="s">
        <v>64</v>
      </c>
      <c r="M21" s="8" t="s">
        <v>65</v>
      </c>
      <c r="O21" s="14"/>
    </row>
    <row r="22" spans="1:15" s="13" customFormat="1" ht="12" customHeight="1" x14ac:dyDescent="0.3">
      <c r="A22" s="7" t="s">
        <v>60</v>
      </c>
      <c r="B22" s="8" t="s">
        <v>61</v>
      </c>
      <c r="C22" s="8" t="s">
        <v>220</v>
      </c>
      <c r="D22" s="8" t="s">
        <v>329</v>
      </c>
      <c r="E22" s="8">
        <v>2</v>
      </c>
      <c r="F22" s="10" t="s">
        <v>23</v>
      </c>
      <c r="G22" s="11">
        <v>45084</v>
      </c>
      <c r="H22" s="8"/>
      <c r="I22" s="8"/>
      <c r="J22" s="8"/>
      <c r="K22" s="8"/>
      <c r="L22" s="8"/>
      <c r="M22" s="8"/>
      <c r="O22" s="14"/>
    </row>
    <row r="23" spans="1:15" s="13" customFormat="1" ht="12" customHeight="1" x14ac:dyDescent="0.3">
      <c r="A23" s="7" t="s">
        <v>60</v>
      </c>
      <c r="B23" s="8" t="s">
        <v>61</v>
      </c>
      <c r="C23" s="8" t="s">
        <v>220</v>
      </c>
      <c r="D23" s="8" t="s">
        <v>286</v>
      </c>
      <c r="E23" s="8">
        <v>3</v>
      </c>
      <c r="F23" s="10">
        <v>239</v>
      </c>
      <c r="G23" s="11">
        <v>45084</v>
      </c>
      <c r="H23" s="8"/>
      <c r="I23" s="8"/>
      <c r="J23" s="8"/>
      <c r="K23" s="8"/>
      <c r="L23" s="8"/>
      <c r="M23" s="8"/>
      <c r="O23" s="14"/>
    </row>
    <row r="24" spans="1:15" s="13" customFormat="1" ht="12" customHeight="1" x14ac:dyDescent="0.3">
      <c r="A24" s="7" t="s">
        <v>60</v>
      </c>
      <c r="B24" s="8" t="s">
        <v>61</v>
      </c>
      <c r="C24" s="8" t="s">
        <v>221</v>
      </c>
      <c r="D24" s="8" t="s">
        <v>222</v>
      </c>
      <c r="E24" s="8">
        <v>4</v>
      </c>
      <c r="F24" s="10" t="s">
        <v>23</v>
      </c>
      <c r="G24" s="11">
        <v>45084</v>
      </c>
      <c r="H24" s="8"/>
      <c r="I24" s="8"/>
      <c r="J24" s="8"/>
      <c r="K24" s="8"/>
      <c r="L24" s="8"/>
      <c r="M24" s="8"/>
      <c r="O24" s="14"/>
    </row>
    <row r="25" spans="1:15" s="13" customFormat="1" ht="12" customHeight="1" x14ac:dyDescent="0.3">
      <c r="A25" s="7" t="s">
        <v>67</v>
      </c>
      <c r="B25" s="8" t="s">
        <v>68</v>
      </c>
      <c r="C25" s="8" t="s">
        <v>69</v>
      </c>
      <c r="D25" s="9" t="s">
        <v>259</v>
      </c>
      <c r="E25" s="8">
        <v>1</v>
      </c>
      <c r="F25" s="10">
        <v>128</v>
      </c>
      <c r="G25" s="11">
        <v>45085</v>
      </c>
      <c r="H25" s="8" t="s">
        <v>70</v>
      </c>
      <c r="I25" s="8" t="s">
        <v>17</v>
      </c>
      <c r="J25" s="15" t="s">
        <v>18</v>
      </c>
      <c r="K25" s="8" t="s">
        <v>19</v>
      </c>
      <c r="L25" s="8" t="s">
        <v>71</v>
      </c>
      <c r="M25" s="8" t="s">
        <v>72</v>
      </c>
    </row>
    <row r="26" spans="1:15" s="13" customFormat="1" ht="12" customHeight="1" x14ac:dyDescent="0.3">
      <c r="A26" s="7" t="s">
        <v>67</v>
      </c>
      <c r="B26" s="8" t="s">
        <v>73</v>
      </c>
      <c r="C26" s="8" t="s">
        <v>74</v>
      </c>
      <c r="D26" s="9" t="s">
        <v>260</v>
      </c>
      <c r="E26" s="8">
        <v>2</v>
      </c>
      <c r="F26" s="10">
        <v>129</v>
      </c>
      <c r="G26" s="11">
        <v>45085</v>
      </c>
      <c r="H26" s="8" t="s">
        <v>70</v>
      </c>
      <c r="I26" s="8" t="s">
        <v>17</v>
      </c>
      <c r="J26" s="15" t="s">
        <v>18</v>
      </c>
      <c r="K26" s="8" t="s">
        <v>19</v>
      </c>
      <c r="L26" s="8" t="s">
        <v>71</v>
      </c>
      <c r="M26" s="8" t="s">
        <v>72</v>
      </c>
    </row>
    <row r="27" spans="1:15" s="13" customFormat="1" ht="12" customHeight="1" x14ac:dyDescent="0.3">
      <c r="A27" s="7" t="s">
        <v>67</v>
      </c>
      <c r="B27" s="8" t="s">
        <v>75</v>
      </c>
      <c r="C27" s="8" t="s">
        <v>76</v>
      </c>
      <c r="D27" s="8" t="s">
        <v>77</v>
      </c>
      <c r="E27" s="8">
        <v>3</v>
      </c>
      <c r="F27" s="21" t="s">
        <v>78</v>
      </c>
      <c r="G27" s="11">
        <v>45085</v>
      </c>
      <c r="H27" s="8" t="s">
        <v>70</v>
      </c>
      <c r="I27" s="8" t="s">
        <v>17</v>
      </c>
      <c r="J27" s="15" t="s">
        <v>18</v>
      </c>
      <c r="K27" s="8" t="s">
        <v>19</v>
      </c>
      <c r="L27" s="8" t="s">
        <v>71</v>
      </c>
      <c r="M27" s="8" t="s">
        <v>72</v>
      </c>
      <c r="O27" s="14"/>
    </row>
    <row r="28" spans="1:15" s="13" customFormat="1" ht="12" customHeight="1" x14ac:dyDescent="0.3">
      <c r="A28" s="7" t="s">
        <v>30</v>
      </c>
      <c r="B28" s="8" t="s">
        <v>58</v>
      </c>
      <c r="C28" s="8" t="s">
        <v>251</v>
      </c>
      <c r="D28" s="9" t="s">
        <v>287</v>
      </c>
      <c r="E28" s="8">
        <v>1</v>
      </c>
      <c r="F28" s="10">
        <v>105</v>
      </c>
      <c r="G28" s="11">
        <v>45086</v>
      </c>
      <c r="H28" s="8" t="s">
        <v>59</v>
      </c>
      <c r="I28" s="8" t="s">
        <v>17</v>
      </c>
      <c r="J28" s="8" t="s">
        <v>53</v>
      </c>
      <c r="K28" s="8" t="s">
        <v>19</v>
      </c>
      <c r="L28" s="8" t="s">
        <v>20</v>
      </c>
      <c r="M28" s="15" t="s">
        <v>25</v>
      </c>
    </row>
    <row r="29" spans="1:15" x14ac:dyDescent="0.3">
      <c r="A29" s="7" t="s">
        <v>30</v>
      </c>
      <c r="B29" s="8" t="s">
        <v>58</v>
      </c>
      <c r="C29" s="8" t="s">
        <v>251</v>
      </c>
      <c r="D29" s="15" t="s">
        <v>252</v>
      </c>
      <c r="E29" s="15">
        <v>2</v>
      </c>
      <c r="F29" s="10" t="s">
        <v>46</v>
      </c>
      <c r="G29" s="23">
        <v>45086</v>
      </c>
    </row>
    <row r="30" spans="1:15" ht="12" customHeight="1" x14ac:dyDescent="0.3">
      <c r="A30" s="7" t="s">
        <v>104</v>
      </c>
      <c r="B30" s="8" t="s">
        <v>105</v>
      </c>
      <c r="C30" s="8" t="s">
        <v>105</v>
      </c>
      <c r="D30" s="8" t="s">
        <v>106</v>
      </c>
      <c r="E30" s="8">
        <v>1</v>
      </c>
      <c r="F30" s="7" t="s">
        <v>107</v>
      </c>
      <c r="G30" s="11">
        <v>45089</v>
      </c>
      <c r="H30" s="7" t="s">
        <v>19</v>
      </c>
      <c r="I30" s="8" t="s">
        <v>17</v>
      </c>
      <c r="J30" s="8" t="s">
        <v>136</v>
      </c>
      <c r="K30" s="8" t="s">
        <v>19</v>
      </c>
      <c r="L30" s="8" t="s">
        <v>103</v>
      </c>
      <c r="M30" s="8" t="s">
        <v>19</v>
      </c>
    </row>
    <row r="31" spans="1:15" s="13" customFormat="1" ht="15.75" customHeight="1" x14ac:dyDescent="0.3">
      <c r="A31" s="7" t="s">
        <v>79</v>
      </c>
      <c r="B31" s="8" t="s">
        <v>80</v>
      </c>
      <c r="C31" s="8" t="s">
        <v>88</v>
      </c>
      <c r="D31" s="9" t="s">
        <v>288</v>
      </c>
      <c r="E31" s="8">
        <v>1</v>
      </c>
      <c r="F31" s="10">
        <v>134</v>
      </c>
      <c r="G31" s="11">
        <v>45090</v>
      </c>
      <c r="H31" s="8" t="s">
        <v>89</v>
      </c>
      <c r="I31" s="8" t="s">
        <v>17</v>
      </c>
      <c r="J31" s="15" t="s">
        <v>18</v>
      </c>
      <c r="K31" s="8" t="s">
        <v>19</v>
      </c>
      <c r="L31" s="8" t="s">
        <v>28</v>
      </c>
      <c r="M31" s="8" t="s">
        <v>84</v>
      </c>
      <c r="O31" s="14"/>
    </row>
    <row r="32" spans="1:15" s="13" customFormat="1" ht="15.75" customHeight="1" x14ac:dyDescent="0.3">
      <c r="A32" s="7" t="s">
        <v>94</v>
      </c>
      <c r="B32" s="8" t="s">
        <v>95</v>
      </c>
      <c r="C32" s="8" t="s">
        <v>96</v>
      </c>
      <c r="D32" s="9" t="s">
        <v>289</v>
      </c>
      <c r="E32" s="8">
        <v>2</v>
      </c>
      <c r="F32" s="10">
        <v>138</v>
      </c>
      <c r="G32" s="11">
        <v>45090</v>
      </c>
      <c r="H32" s="8"/>
      <c r="I32" s="8"/>
      <c r="J32" s="15"/>
      <c r="K32" s="8"/>
      <c r="L32" s="8"/>
      <c r="M32" s="8"/>
      <c r="O32" s="14"/>
    </row>
    <row r="33" spans="1:15" s="13" customFormat="1" ht="15.75" customHeight="1" x14ac:dyDescent="0.3">
      <c r="A33" s="7" t="s">
        <v>94</v>
      </c>
      <c r="B33" s="8" t="s">
        <v>95</v>
      </c>
      <c r="C33" s="8" t="s">
        <v>96</v>
      </c>
      <c r="D33" s="8" t="s">
        <v>97</v>
      </c>
      <c r="E33" s="8">
        <v>3</v>
      </c>
      <c r="F33" s="7" t="s">
        <v>23</v>
      </c>
      <c r="G33" s="11">
        <v>45090</v>
      </c>
      <c r="H33" s="8"/>
      <c r="I33" s="8"/>
      <c r="J33" s="15"/>
      <c r="K33" s="8"/>
      <c r="L33" s="8"/>
      <c r="M33" s="8"/>
      <c r="O33" s="14"/>
    </row>
    <row r="34" spans="1:15" s="13" customFormat="1" ht="15.75" customHeight="1" x14ac:dyDescent="0.3">
      <c r="A34" s="7" t="s">
        <v>94</v>
      </c>
      <c r="B34" s="8" t="s">
        <v>98</v>
      </c>
      <c r="C34" s="8" t="s">
        <v>96</v>
      </c>
      <c r="D34" s="8" t="s">
        <v>99</v>
      </c>
      <c r="E34" s="8">
        <v>4</v>
      </c>
      <c r="F34" s="7" t="s">
        <v>23</v>
      </c>
      <c r="G34" s="11">
        <v>45090</v>
      </c>
      <c r="H34" s="8"/>
      <c r="I34" s="8"/>
      <c r="J34" s="15"/>
      <c r="K34" s="8"/>
      <c r="L34" s="8"/>
      <c r="M34" s="8"/>
      <c r="O34" s="14"/>
    </row>
    <row r="35" spans="1:15" s="13" customFormat="1" ht="17.25" customHeight="1" x14ac:dyDescent="0.3">
      <c r="A35" s="7" t="s">
        <v>94</v>
      </c>
      <c r="B35" s="8" t="s">
        <v>100</v>
      </c>
      <c r="C35" s="8" t="s">
        <v>101</v>
      </c>
      <c r="D35" s="9" t="s">
        <v>290</v>
      </c>
      <c r="E35" s="8">
        <v>5</v>
      </c>
      <c r="F35" s="10">
        <v>61</v>
      </c>
      <c r="G35" s="11">
        <v>45090</v>
      </c>
      <c r="H35" s="8"/>
      <c r="I35" s="8"/>
      <c r="J35" s="15"/>
      <c r="K35" s="8"/>
      <c r="L35" s="8"/>
      <c r="M35" s="8"/>
      <c r="O35" s="14"/>
    </row>
    <row r="36" spans="1:15" s="13" customFormat="1" ht="28.5" customHeight="1" x14ac:dyDescent="0.3">
      <c r="A36" s="7" t="s">
        <v>92</v>
      </c>
      <c r="B36" s="8" t="s">
        <v>172</v>
      </c>
      <c r="C36" s="8" t="s">
        <v>268</v>
      </c>
      <c r="D36" s="9" t="s">
        <v>269</v>
      </c>
      <c r="E36" s="8">
        <v>1</v>
      </c>
      <c r="F36" s="10" t="s">
        <v>23</v>
      </c>
      <c r="G36" s="11">
        <v>45091</v>
      </c>
      <c r="H36" s="8"/>
      <c r="I36" s="8"/>
      <c r="J36" s="15"/>
      <c r="K36" s="8"/>
      <c r="L36" s="8"/>
      <c r="M36" s="8"/>
      <c r="O36" s="14"/>
    </row>
    <row r="37" spans="1:15" s="13" customFormat="1" ht="12" customHeight="1" x14ac:dyDescent="0.3">
      <c r="A37" s="7" t="s">
        <v>79</v>
      </c>
      <c r="B37" s="8" t="s">
        <v>80</v>
      </c>
      <c r="C37" s="8" t="s">
        <v>81</v>
      </c>
      <c r="D37" s="9" t="s">
        <v>82</v>
      </c>
      <c r="E37" s="8">
        <v>1</v>
      </c>
      <c r="F37" s="10">
        <v>1035</v>
      </c>
      <c r="G37" s="11">
        <v>45092</v>
      </c>
      <c r="H37" s="8" t="s">
        <v>83</v>
      </c>
      <c r="I37" s="8" t="s">
        <v>17</v>
      </c>
      <c r="J37" s="15" t="s">
        <v>18</v>
      </c>
      <c r="K37" s="8">
        <v>2</v>
      </c>
      <c r="L37" s="8" t="s">
        <v>71</v>
      </c>
      <c r="M37" s="8" t="s">
        <v>84</v>
      </c>
    </row>
    <row r="38" spans="1:15" s="13" customFormat="1" ht="12" customHeight="1" x14ac:dyDescent="0.3">
      <c r="A38" s="7" t="s">
        <v>79</v>
      </c>
      <c r="B38" s="8" t="s">
        <v>80</v>
      </c>
      <c r="C38" s="8" t="s">
        <v>81</v>
      </c>
      <c r="D38" s="8" t="s">
        <v>330</v>
      </c>
      <c r="E38" s="8">
        <v>2</v>
      </c>
      <c r="F38" s="21" t="s">
        <v>85</v>
      </c>
      <c r="G38" s="11">
        <v>45092</v>
      </c>
      <c r="H38" s="8" t="s">
        <v>83</v>
      </c>
      <c r="I38" s="8" t="s">
        <v>17</v>
      </c>
      <c r="J38" s="15" t="s">
        <v>18</v>
      </c>
      <c r="K38" s="8">
        <v>2</v>
      </c>
      <c r="L38" s="8" t="s">
        <v>71</v>
      </c>
      <c r="M38" s="8" t="s">
        <v>84</v>
      </c>
      <c r="O38" s="14"/>
    </row>
    <row r="39" spans="1:15" s="13" customFormat="1" ht="12" customHeight="1" x14ac:dyDescent="0.3">
      <c r="A39" s="7" t="s">
        <v>79</v>
      </c>
      <c r="B39" s="8" t="s">
        <v>80</v>
      </c>
      <c r="C39" s="8" t="s">
        <v>86</v>
      </c>
      <c r="D39" s="9" t="s">
        <v>87</v>
      </c>
      <c r="E39" s="8">
        <v>3</v>
      </c>
      <c r="F39" s="10">
        <v>60</v>
      </c>
      <c r="G39" s="11">
        <v>45092</v>
      </c>
      <c r="H39" s="8" t="s">
        <v>83</v>
      </c>
      <c r="I39" s="8" t="s">
        <v>17</v>
      </c>
      <c r="J39" s="15" t="s">
        <v>18</v>
      </c>
      <c r="K39" s="8">
        <v>2</v>
      </c>
      <c r="L39" s="8" t="s">
        <v>71</v>
      </c>
      <c r="M39" s="8" t="s">
        <v>84</v>
      </c>
    </row>
    <row r="40" spans="1:15" ht="12" customHeight="1" x14ac:dyDescent="0.3">
      <c r="A40" s="7" t="s">
        <v>104</v>
      </c>
      <c r="B40" s="8" t="s">
        <v>105</v>
      </c>
      <c r="C40" s="8" t="s">
        <v>105</v>
      </c>
      <c r="D40" s="8" t="s">
        <v>106</v>
      </c>
      <c r="E40" s="8">
        <v>1</v>
      </c>
      <c r="F40" s="7" t="s">
        <v>107</v>
      </c>
      <c r="G40" s="11">
        <v>45093</v>
      </c>
      <c r="H40" s="7" t="s">
        <v>19</v>
      </c>
      <c r="I40" s="8" t="s">
        <v>17</v>
      </c>
      <c r="J40" s="8" t="s">
        <v>136</v>
      </c>
      <c r="K40" s="8" t="s">
        <v>19</v>
      </c>
      <c r="L40" s="8" t="s">
        <v>103</v>
      </c>
      <c r="M40" s="8" t="s">
        <v>19</v>
      </c>
    </row>
    <row r="41" spans="1:15" ht="12" customHeight="1" x14ac:dyDescent="0.3">
      <c r="A41" s="7" t="s">
        <v>67</v>
      </c>
      <c r="B41" s="15" t="s">
        <v>75</v>
      </c>
      <c r="C41" s="33" t="s">
        <v>204</v>
      </c>
      <c r="D41" s="33" t="s">
        <v>321</v>
      </c>
      <c r="E41" s="15">
        <v>1</v>
      </c>
      <c r="F41" s="10" t="s">
        <v>218</v>
      </c>
      <c r="G41" s="23">
        <v>45097</v>
      </c>
      <c r="H41" s="8" t="s">
        <v>205</v>
      </c>
      <c r="I41" s="8" t="s">
        <v>17</v>
      </c>
      <c r="J41" s="8" t="s">
        <v>136</v>
      </c>
      <c r="K41" s="8" t="s">
        <v>19</v>
      </c>
      <c r="L41" s="8" t="s">
        <v>71</v>
      </c>
      <c r="M41" s="15" t="s">
        <v>72</v>
      </c>
      <c r="O41" s="13"/>
    </row>
    <row r="42" spans="1:15" ht="12" customHeight="1" x14ac:dyDescent="0.3">
      <c r="A42" s="7" t="s">
        <v>67</v>
      </c>
      <c r="B42" s="15" t="s">
        <v>75</v>
      </c>
      <c r="C42" s="33" t="s">
        <v>233</v>
      </c>
      <c r="D42" s="33" t="s">
        <v>322</v>
      </c>
      <c r="E42" s="15">
        <v>2</v>
      </c>
      <c r="F42" s="10" t="s">
        <v>218</v>
      </c>
      <c r="G42" s="23">
        <v>45097</v>
      </c>
      <c r="H42" s="8"/>
      <c r="I42" s="15"/>
      <c r="J42" s="15"/>
      <c r="K42" s="15"/>
      <c r="L42" s="15"/>
      <c r="M42" s="15"/>
    </row>
    <row r="43" spans="1:15" ht="12" customHeight="1" x14ac:dyDescent="0.3">
      <c r="A43" s="7" t="s">
        <v>67</v>
      </c>
      <c r="B43" s="15" t="s">
        <v>75</v>
      </c>
      <c r="C43" s="33" t="s">
        <v>206</v>
      </c>
      <c r="D43" s="33" t="s">
        <v>323</v>
      </c>
      <c r="E43" s="15">
        <v>1</v>
      </c>
      <c r="F43" s="10" t="s">
        <v>218</v>
      </c>
      <c r="G43" s="23">
        <v>45099</v>
      </c>
      <c r="H43" s="8" t="s">
        <v>205</v>
      </c>
      <c r="I43" s="8" t="s">
        <v>17</v>
      </c>
      <c r="J43" s="8" t="s">
        <v>136</v>
      </c>
      <c r="K43" s="8" t="s">
        <v>19</v>
      </c>
      <c r="L43" s="8" t="s">
        <v>71</v>
      </c>
      <c r="M43" s="15" t="s">
        <v>207</v>
      </c>
      <c r="O43" s="13"/>
    </row>
    <row r="44" spans="1:15" ht="12" customHeight="1" x14ac:dyDescent="0.3">
      <c r="A44" s="7" t="s">
        <v>67</v>
      </c>
      <c r="B44" s="15" t="s">
        <v>75</v>
      </c>
      <c r="C44" s="33" t="s">
        <v>232</v>
      </c>
      <c r="D44" s="33" t="s">
        <v>324</v>
      </c>
      <c r="E44" s="15">
        <v>2</v>
      </c>
      <c r="F44" s="10" t="s">
        <v>218</v>
      </c>
      <c r="G44" s="23">
        <v>45099</v>
      </c>
      <c r="H44" s="8"/>
      <c r="I44" s="15"/>
      <c r="J44" s="15"/>
      <c r="K44" s="15"/>
      <c r="L44" s="15"/>
      <c r="M44" s="15"/>
    </row>
    <row r="45" spans="1:15" ht="12" customHeight="1" x14ac:dyDescent="0.3">
      <c r="A45" s="7" t="s">
        <v>42</v>
      </c>
      <c r="B45" s="15" t="s">
        <v>42</v>
      </c>
      <c r="C45" s="33" t="s">
        <v>256</v>
      </c>
      <c r="D45" s="33" t="s">
        <v>242</v>
      </c>
      <c r="E45" s="15">
        <v>1</v>
      </c>
      <c r="F45" s="10" t="s">
        <v>218</v>
      </c>
      <c r="G45" s="23">
        <v>45104</v>
      </c>
      <c r="H45" s="8"/>
      <c r="I45" s="15"/>
      <c r="J45" s="15"/>
      <c r="K45" s="15"/>
      <c r="L45" s="15"/>
      <c r="M45" s="15"/>
    </row>
    <row r="46" spans="1:15" ht="12" customHeight="1" x14ac:dyDescent="0.3">
      <c r="A46" s="7" t="s">
        <v>42</v>
      </c>
      <c r="B46" s="15" t="s">
        <v>42</v>
      </c>
      <c r="C46" s="33" t="s">
        <v>243</v>
      </c>
      <c r="D46" s="33" t="s">
        <v>291</v>
      </c>
      <c r="E46" s="15">
        <v>2</v>
      </c>
      <c r="F46" s="10" t="s">
        <v>218</v>
      </c>
      <c r="G46" s="23">
        <v>45104</v>
      </c>
      <c r="H46" s="8"/>
      <c r="I46" s="15"/>
      <c r="J46" s="15"/>
      <c r="K46" s="15"/>
      <c r="L46" s="15"/>
      <c r="M46" s="15"/>
    </row>
    <row r="47" spans="1:15" ht="11.25" customHeight="1" x14ac:dyDescent="0.3">
      <c r="A47" s="7" t="s">
        <v>42</v>
      </c>
      <c r="B47" s="15" t="s">
        <v>42</v>
      </c>
      <c r="C47" s="33" t="s">
        <v>257</v>
      </c>
      <c r="D47" s="33" t="s">
        <v>244</v>
      </c>
      <c r="E47" s="15">
        <v>3</v>
      </c>
      <c r="F47" s="10" t="s">
        <v>218</v>
      </c>
      <c r="G47" s="23">
        <v>45104</v>
      </c>
      <c r="H47" s="8"/>
      <c r="I47" s="15"/>
      <c r="J47" s="15"/>
      <c r="K47" s="15"/>
      <c r="L47" s="15"/>
      <c r="M47" s="15"/>
    </row>
    <row r="48" spans="1:15" ht="12" customHeight="1" x14ac:dyDescent="0.3">
      <c r="A48" s="7" t="s">
        <v>42</v>
      </c>
      <c r="B48" s="15" t="s">
        <v>42</v>
      </c>
      <c r="C48" s="33" t="s">
        <v>245</v>
      </c>
      <c r="D48" s="33" t="s">
        <v>331</v>
      </c>
      <c r="E48" s="15">
        <v>1</v>
      </c>
      <c r="F48" s="10" t="s">
        <v>218</v>
      </c>
      <c r="G48" s="23">
        <v>45105</v>
      </c>
      <c r="H48" s="8"/>
      <c r="I48" s="15"/>
      <c r="J48" s="15"/>
      <c r="K48" s="15"/>
      <c r="L48" s="15"/>
      <c r="M48" s="15"/>
    </row>
    <row r="49" spans="1:15" ht="12" customHeight="1" x14ac:dyDescent="0.3">
      <c r="A49" s="7" t="s">
        <v>42</v>
      </c>
      <c r="B49" s="15" t="s">
        <v>42</v>
      </c>
      <c r="C49" s="33" t="s">
        <v>255</v>
      </c>
      <c r="D49" s="33" t="s">
        <v>292</v>
      </c>
      <c r="E49" s="15">
        <v>2</v>
      </c>
      <c r="F49" s="10" t="s">
        <v>218</v>
      </c>
      <c r="G49" s="23">
        <v>45105</v>
      </c>
      <c r="H49" s="8"/>
      <c r="I49" s="15"/>
      <c r="J49" s="15"/>
      <c r="K49" s="15"/>
      <c r="L49" s="15"/>
      <c r="M49" s="15"/>
    </row>
    <row r="50" spans="1:15" ht="12" customHeight="1" x14ac:dyDescent="0.3">
      <c r="A50" s="7" t="s">
        <v>42</v>
      </c>
      <c r="B50" s="15" t="s">
        <v>241</v>
      </c>
      <c r="C50" s="33" t="s">
        <v>246</v>
      </c>
      <c r="D50" s="33" t="s">
        <v>247</v>
      </c>
      <c r="E50" s="15">
        <v>1</v>
      </c>
      <c r="F50" s="10" t="s">
        <v>218</v>
      </c>
      <c r="G50" s="23">
        <v>45106</v>
      </c>
      <c r="H50" s="8"/>
      <c r="I50" s="15"/>
      <c r="J50" s="15"/>
      <c r="K50" s="15"/>
      <c r="L50" s="15"/>
      <c r="M50" s="15"/>
    </row>
    <row r="51" spans="1:15" ht="12" customHeight="1" x14ac:dyDescent="0.3">
      <c r="A51" s="7" t="s">
        <v>42</v>
      </c>
      <c r="B51" s="15" t="s">
        <v>158</v>
      </c>
      <c r="C51" s="33" t="s">
        <v>254</v>
      </c>
      <c r="D51" s="33" t="s">
        <v>293</v>
      </c>
      <c r="E51" s="15">
        <v>2</v>
      </c>
      <c r="F51" s="10" t="s">
        <v>218</v>
      </c>
      <c r="G51" s="23">
        <v>45106</v>
      </c>
      <c r="H51" s="8"/>
      <c r="I51" s="15"/>
      <c r="J51" s="15"/>
      <c r="K51" s="15"/>
      <c r="L51" s="15"/>
      <c r="M51" s="15"/>
    </row>
    <row r="52" spans="1:15" ht="12" customHeight="1" x14ac:dyDescent="0.3">
      <c r="A52" s="7" t="s">
        <v>42</v>
      </c>
      <c r="B52" s="15" t="s">
        <v>130</v>
      </c>
      <c r="C52" s="33" t="s">
        <v>246</v>
      </c>
      <c r="D52" s="33" t="s">
        <v>253</v>
      </c>
      <c r="E52" s="15">
        <v>3</v>
      </c>
      <c r="F52" s="10" t="s">
        <v>218</v>
      </c>
      <c r="G52" s="23">
        <v>45106</v>
      </c>
      <c r="H52" s="8"/>
      <c r="I52" s="15"/>
      <c r="J52" s="15"/>
      <c r="K52" s="15"/>
      <c r="L52" s="15"/>
      <c r="M52" s="15"/>
    </row>
    <row r="53" spans="1:15" ht="12" customHeight="1" x14ac:dyDescent="0.3">
      <c r="A53" s="7" t="s">
        <v>42</v>
      </c>
      <c r="B53" s="15" t="s">
        <v>43</v>
      </c>
      <c r="C53" s="33" t="s">
        <v>258</v>
      </c>
      <c r="D53" s="33" t="s">
        <v>294</v>
      </c>
      <c r="E53" s="15">
        <v>4</v>
      </c>
      <c r="F53" s="10" t="s">
        <v>218</v>
      </c>
      <c r="G53" s="23">
        <v>45106</v>
      </c>
      <c r="H53" s="8"/>
      <c r="I53" s="15"/>
      <c r="J53" s="15"/>
      <c r="K53" s="15"/>
      <c r="L53" s="15"/>
      <c r="M53" s="15"/>
    </row>
    <row r="54" spans="1:15" ht="12" customHeight="1" x14ac:dyDescent="0.3">
      <c r="A54" s="7" t="s">
        <v>37</v>
      </c>
      <c r="B54" s="8" t="s">
        <v>102</v>
      </c>
      <c r="C54" s="8" t="s">
        <v>111</v>
      </c>
      <c r="D54" s="8" t="s">
        <v>112</v>
      </c>
      <c r="E54" s="8">
        <v>1</v>
      </c>
      <c r="F54" s="7" t="s">
        <v>214</v>
      </c>
      <c r="G54" s="11">
        <v>45111</v>
      </c>
      <c r="H54" s="8" t="s">
        <v>113</v>
      </c>
      <c r="I54" s="8" t="s">
        <v>17</v>
      </c>
      <c r="J54" s="8" t="s">
        <v>31</v>
      </c>
      <c r="K54" s="8" t="s">
        <v>19</v>
      </c>
      <c r="L54" s="8" t="s">
        <v>71</v>
      </c>
      <c r="M54" s="15" t="s">
        <v>40</v>
      </c>
      <c r="O54" s="13"/>
    </row>
    <row r="55" spans="1:15" ht="12" customHeight="1" x14ac:dyDescent="0.3">
      <c r="A55" s="7" t="s">
        <v>114</v>
      </c>
      <c r="B55" s="8" t="s">
        <v>115</v>
      </c>
      <c r="C55" s="8" t="s">
        <v>116</v>
      </c>
      <c r="D55" s="8" t="s">
        <v>117</v>
      </c>
      <c r="E55" s="8">
        <v>1</v>
      </c>
      <c r="F55" s="7" t="s">
        <v>51</v>
      </c>
      <c r="G55" s="11">
        <v>45112</v>
      </c>
      <c r="H55" s="8" t="s">
        <v>118</v>
      </c>
      <c r="I55" s="8" t="s">
        <v>17</v>
      </c>
      <c r="J55" s="8" t="s">
        <v>31</v>
      </c>
      <c r="K55" s="8" t="s">
        <v>19</v>
      </c>
      <c r="L55" s="8" t="s">
        <v>103</v>
      </c>
      <c r="M55" s="8" t="s">
        <v>119</v>
      </c>
      <c r="O55" s="13"/>
    </row>
    <row r="56" spans="1:15" ht="12" customHeight="1" x14ac:dyDescent="0.3">
      <c r="A56" s="7" t="s">
        <v>126</v>
      </c>
      <c r="B56" s="8" t="s">
        <v>266</v>
      </c>
      <c r="C56" s="8" t="s">
        <v>127</v>
      </c>
      <c r="D56" s="8" t="s">
        <v>110</v>
      </c>
      <c r="E56" s="8">
        <v>1</v>
      </c>
      <c r="F56" s="21" t="s">
        <v>128</v>
      </c>
      <c r="G56" s="11">
        <v>45119</v>
      </c>
      <c r="H56" s="8" t="s">
        <v>129</v>
      </c>
      <c r="I56" s="8" t="s">
        <v>17</v>
      </c>
      <c r="J56" s="8" t="s">
        <v>31</v>
      </c>
      <c r="K56" s="8" t="s">
        <v>19</v>
      </c>
      <c r="L56" s="15" t="s">
        <v>22</v>
      </c>
      <c r="M56" s="15" t="s">
        <v>19</v>
      </c>
    </row>
    <row r="57" spans="1:15" ht="12" customHeight="1" thickBot="1" x14ac:dyDescent="0.35">
      <c r="A57" s="35" t="s">
        <v>126</v>
      </c>
      <c r="B57" s="31" t="s">
        <v>267</v>
      </c>
      <c r="C57" s="31" t="s">
        <v>127</v>
      </c>
      <c r="D57" s="31" t="s">
        <v>110</v>
      </c>
      <c r="E57" s="31">
        <v>2</v>
      </c>
      <c r="F57" s="36" t="s">
        <v>128</v>
      </c>
      <c r="G57" s="37">
        <v>45119</v>
      </c>
      <c r="H57" s="31" t="s">
        <v>129</v>
      </c>
      <c r="I57" s="31" t="s">
        <v>17</v>
      </c>
      <c r="J57" s="31" t="s">
        <v>31</v>
      </c>
      <c r="K57" s="31" t="s">
        <v>19</v>
      </c>
      <c r="L57" s="38" t="s">
        <v>22</v>
      </c>
      <c r="M57" s="38" t="s">
        <v>19</v>
      </c>
    </row>
    <row r="58" spans="1:15" s="45" customFormat="1" ht="12" customHeight="1" thickTop="1" x14ac:dyDescent="0.3">
      <c r="A58" s="39" t="s">
        <v>208</v>
      </c>
      <c r="B58" s="40" t="s">
        <v>209</v>
      </c>
      <c r="C58" s="41" t="s">
        <v>211</v>
      </c>
      <c r="D58" s="42" t="s">
        <v>295</v>
      </c>
      <c r="E58" s="40">
        <v>1</v>
      </c>
      <c r="F58" s="39">
        <v>85</v>
      </c>
      <c r="G58" s="43">
        <v>45174</v>
      </c>
      <c r="H58" s="44" t="s">
        <v>210</v>
      </c>
      <c r="I58" s="44" t="s">
        <v>17</v>
      </c>
      <c r="J58" s="44" t="s">
        <v>136</v>
      </c>
      <c r="K58" s="44" t="s">
        <v>19</v>
      </c>
      <c r="L58" s="44" t="s">
        <v>103</v>
      </c>
      <c r="M58" s="40" t="s">
        <v>84</v>
      </c>
    </row>
    <row r="59" spans="1:15" ht="12" customHeight="1" x14ac:dyDescent="0.3">
      <c r="A59" s="7" t="s">
        <v>108</v>
      </c>
      <c r="B59" s="8" t="s">
        <v>153</v>
      </c>
      <c r="C59" s="8" t="s">
        <v>154</v>
      </c>
      <c r="D59" s="9" t="s">
        <v>303</v>
      </c>
      <c r="E59" s="8">
        <v>3</v>
      </c>
      <c r="F59" s="10">
        <v>65</v>
      </c>
      <c r="G59" s="11">
        <v>45175</v>
      </c>
      <c r="H59" s="8" t="s">
        <v>152</v>
      </c>
      <c r="I59" s="8" t="s">
        <v>17</v>
      </c>
      <c r="J59" s="8" t="s">
        <v>136</v>
      </c>
      <c r="K59" s="8">
        <v>3</v>
      </c>
      <c r="L59" s="8" t="s">
        <v>71</v>
      </c>
      <c r="M59" s="8" t="s">
        <v>109</v>
      </c>
      <c r="O59" s="13"/>
    </row>
    <row r="60" spans="1:15" ht="12" customHeight="1" x14ac:dyDescent="0.3">
      <c r="A60" s="7" t="s">
        <v>114</v>
      </c>
      <c r="B60" s="8" t="s">
        <v>131</v>
      </c>
      <c r="C60" s="8" t="s">
        <v>120</v>
      </c>
      <c r="D60" s="9" t="s">
        <v>300</v>
      </c>
      <c r="E60" s="8">
        <v>1</v>
      </c>
      <c r="F60" s="10">
        <v>110</v>
      </c>
      <c r="G60" s="11">
        <v>45176</v>
      </c>
      <c r="H60" s="8" t="s">
        <v>132</v>
      </c>
      <c r="I60" s="8" t="s">
        <v>17</v>
      </c>
      <c r="J60" s="8" t="s">
        <v>19</v>
      </c>
      <c r="K60" s="8">
        <v>4</v>
      </c>
      <c r="L60" s="8" t="s">
        <v>133</v>
      </c>
      <c r="M60" s="8" t="s">
        <v>119</v>
      </c>
      <c r="O60" s="13"/>
    </row>
    <row r="61" spans="1:15" ht="12" customHeight="1" x14ac:dyDescent="0.3">
      <c r="A61" s="7" t="s">
        <v>114</v>
      </c>
      <c r="B61" s="8" t="s">
        <v>131</v>
      </c>
      <c r="C61" s="9" t="s">
        <v>296</v>
      </c>
      <c r="D61" s="8" t="s">
        <v>134</v>
      </c>
      <c r="E61" s="8">
        <v>2</v>
      </c>
      <c r="F61" s="21" t="s">
        <v>135</v>
      </c>
      <c r="G61" s="11">
        <v>45176</v>
      </c>
      <c r="H61" s="8" t="s">
        <v>132</v>
      </c>
      <c r="I61" s="8" t="s">
        <v>17</v>
      </c>
      <c r="J61" s="8" t="s">
        <v>19</v>
      </c>
      <c r="K61" s="8">
        <v>4</v>
      </c>
      <c r="L61" s="8" t="s">
        <v>133</v>
      </c>
      <c r="M61" s="8" t="s">
        <v>119</v>
      </c>
      <c r="O61" s="13"/>
    </row>
    <row r="62" spans="1:15" ht="11.25" customHeight="1" x14ac:dyDescent="0.3">
      <c r="A62" s="7" t="s">
        <v>147</v>
      </c>
      <c r="B62" s="8" t="s">
        <v>148</v>
      </c>
      <c r="C62" s="8" t="s">
        <v>149</v>
      </c>
      <c r="D62" s="9" t="s">
        <v>301</v>
      </c>
      <c r="E62" s="8">
        <v>1</v>
      </c>
      <c r="F62" s="10">
        <v>111</v>
      </c>
      <c r="G62" s="11">
        <v>45177</v>
      </c>
      <c r="H62" s="8" t="s">
        <v>150</v>
      </c>
      <c r="I62" s="8" t="s">
        <v>17</v>
      </c>
      <c r="J62" s="8" t="s">
        <v>136</v>
      </c>
      <c r="K62" s="8">
        <v>1</v>
      </c>
      <c r="L62" s="8" t="s">
        <v>71</v>
      </c>
      <c r="M62" s="8" t="s">
        <v>151</v>
      </c>
      <c r="O62" s="13"/>
    </row>
    <row r="63" spans="1:15" ht="12" customHeight="1" x14ac:dyDescent="0.3">
      <c r="A63" s="7" t="s">
        <v>114</v>
      </c>
      <c r="B63" s="8" t="s">
        <v>131</v>
      </c>
      <c r="C63" s="34" t="s">
        <v>261</v>
      </c>
      <c r="D63" s="34" t="s">
        <v>262</v>
      </c>
      <c r="E63" s="15">
        <v>1</v>
      </c>
      <c r="F63" s="21" t="s">
        <v>218</v>
      </c>
      <c r="G63" s="23">
        <v>45181</v>
      </c>
      <c r="H63" s="8"/>
      <c r="I63" s="15"/>
      <c r="J63" s="15"/>
      <c r="K63" s="15"/>
      <c r="L63" s="15"/>
      <c r="M63" s="15"/>
    </row>
    <row r="64" spans="1:15" ht="12" customHeight="1" x14ac:dyDescent="0.3">
      <c r="A64" s="7" t="s">
        <v>114</v>
      </c>
      <c r="B64" s="8" t="s">
        <v>131</v>
      </c>
      <c r="C64" s="34" t="s">
        <v>263</v>
      </c>
      <c r="D64" s="34" t="s">
        <v>264</v>
      </c>
      <c r="E64" s="15">
        <v>1</v>
      </c>
      <c r="F64" s="21" t="s">
        <v>218</v>
      </c>
      <c r="G64" s="11">
        <v>45182</v>
      </c>
      <c r="H64" s="8"/>
      <c r="I64" s="15"/>
      <c r="J64" s="15"/>
      <c r="K64" s="15"/>
      <c r="L64" s="15"/>
      <c r="M64" s="15"/>
    </row>
    <row r="65" spans="1:15" ht="12" customHeight="1" x14ac:dyDescent="0.3">
      <c r="A65" s="7" t="s">
        <v>114</v>
      </c>
      <c r="B65" s="8" t="s">
        <v>131</v>
      </c>
      <c r="C65" s="34" t="s">
        <v>265</v>
      </c>
      <c r="D65" s="34" t="s">
        <v>332</v>
      </c>
      <c r="E65" s="15">
        <v>2</v>
      </c>
      <c r="F65" s="21" t="s">
        <v>218</v>
      </c>
      <c r="G65" s="11">
        <v>45182</v>
      </c>
      <c r="H65" s="8"/>
      <c r="I65" s="15"/>
      <c r="J65" s="15"/>
      <c r="K65" s="15"/>
      <c r="L65" s="15"/>
      <c r="M65" s="15"/>
    </row>
    <row r="66" spans="1:15" ht="12" customHeight="1" x14ac:dyDescent="0.3">
      <c r="A66" s="7" t="s">
        <v>47</v>
      </c>
      <c r="B66" s="8" t="s">
        <v>141</v>
      </c>
      <c r="C66" s="9" t="s">
        <v>49</v>
      </c>
      <c r="D66" s="9" t="s">
        <v>302</v>
      </c>
      <c r="E66" s="8">
        <v>1</v>
      </c>
      <c r="F66" s="10">
        <v>118</v>
      </c>
      <c r="G66" s="11">
        <v>45183</v>
      </c>
      <c r="H66" s="8" t="s">
        <v>142</v>
      </c>
      <c r="I66" s="8" t="s">
        <v>17</v>
      </c>
      <c r="J66" s="8" t="s">
        <v>136</v>
      </c>
      <c r="K66" s="8">
        <v>1</v>
      </c>
      <c r="L66" s="8" t="s">
        <v>64</v>
      </c>
      <c r="M66" s="8" t="s">
        <v>54</v>
      </c>
      <c r="O66" s="13"/>
    </row>
    <row r="67" spans="1:15" ht="12" customHeight="1" x14ac:dyDescent="0.3">
      <c r="A67" s="7" t="s">
        <v>47</v>
      </c>
      <c r="B67" s="8" t="s">
        <v>141</v>
      </c>
      <c r="C67" s="9" t="s">
        <v>143</v>
      </c>
      <c r="D67" s="8" t="s">
        <v>144</v>
      </c>
      <c r="E67" s="8">
        <v>2</v>
      </c>
      <c r="F67" s="21" t="s">
        <v>145</v>
      </c>
      <c r="G67" s="11">
        <v>45183</v>
      </c>
      <c r="H67" s="8" t="s">
        <v>142</v>
      </c>
      <c r="I67" s="8" t="s">
        <v>17</v>
      </c>
      <c r="J67" s="8" t="s">
        <v>136</v>
      </c>
      <c r="K67" s="8">
        <v>3</v>
      </c>
      <c r="L67" s="8" t="s">
        <v>64</v>
      </c>
      <c r="M67" s="8" t="s">
        <v>54</v>
      </c>
    </row>
    <row r="68" spans="1:15" ht="11.25" customHeight="1" x14ac:dyDescent="0.3">
      <c r="A68" s="7" t="s">
        <v>42</v>
      </c>
      <c r="B68" s="8" t="s">
        <v>130</v>
      </c>
      <c r="C68" s="8" t="s">
        <v>155</v>
      </c>
      <c r="D68" s="9" t="s">
        <v>304</v>
      </c>
      <c r="E68" s="8">
        <v>1</v>
      </c>
      <c r="F68" s="10">
        <v>106</v>
      </c>
      <c r="G68" s="11">
        <v>45184</v>
      </c>
      <c r="H68" s="8" t="s">
        <v>156</v>
      </c>
      <c r="I68" s="8" t="s">
        <v>17</v>
      </c>
      <c r="J68" s="8" t="s">
        <v>136</v>
      </c>
      <c r="K68" s="8" t="s">
        <v>19</v>
      </c>
      <c r="L68" s="8" t="s">
        <v>103</v>
      </c>
      <c r="M68" s="8" t="s">
        <v>157</v>
      </c>
      <c r="O68" s="13"/>
    </row>
    <row r="69" spans="1:15" ht="11.25" customHeight="1" x14ac:dyDescent="0.3">
      <c r="A69" s="7" t="s">
        <v>159</v>
      </c>
      <c r="B69" s="8" t="s">
        <v>160</v>
      </c>
      <c r="C69" s="8" t="s">
        <v>161</v>
      </c>
      <c r="D69" s="9" t="s">
        <v>305</v>
      </c>
      <c r="E69" s="8">
        <v>3</v>
      </c>
      <c r="F69" s="10">
        <v>107</v>
      </c>
      <c r="G69" s="11">
        <v>45184</v>
      </c>
      <c r="H69" s="8" t="s">
        <v>156</v>
      </c>
      <c r="I69" s="8" t="s">
        <v>17</v>
      </c>
      <c r="J69" s="8" t="s">
        <v>136</v>
      </c>
      <c r="K69" s="8" t="s">
        <v>19</v>
      </c>
      <c r="L69" s="8" t="s">
        <v>103</v>
      </c>
      <c r="M69" s="8" t="s">
        <v>162</v>
      </c>
      <c r="O69" s="13"/>
    </row>
    <row r="70" spans="1:15" ht="12" customHeight="1" x14ac:dyDescent="0.3">
      <c r="A70" s="10" t="s">
        <v>159</v>
      </c>
      <c r="B70" s="15" t="s">
        <v>163</v>
      </c>
      <c r="C70" s="15" t="s">
        <v>164</v>
      </c>
      <c r="D70" s="22" t="s">
        <v>306</v>
      </c>
      <c r="E70" s="15">
        <v>4</v>
      </c>
      <c r="F70" s="10">
        <v>261</v>
      </c>
      <c r="G70" s="23">
        <v>45184</v>
      </c>
      <c r="H70" s="8" t="s">
        <v>156</v>
      </c>
      <c r="I70" s="8" t="s">
        <v>17</v>
      </c>
      <c r="J70" s="8" t="s">
        <v>136</v>
      </c>
      <c r="K70" s="8" t="s">
        <v>19</v>
      </c>
      <c r="L70" s="8" t="s">
        <v>103</v>
      </c>
      <c r="M70" s="8" t="s">
        <v>162</v>
      </c>
      <c r="O70" s="13"/>
    </row>
    <row r="71" spans="1:15" ht="12" customHeight="1" x14ac:dyDescent="0.3">
      <c r="A71" s="7" t="s">
        <v>47</v>
      </c>
      <c r="B71" s="8" t="s">
        <v>165</v>
      </c>
      <c r="C71" s="8" t="s">
        <v>166</v>
      </c>
      <c r="D71" s="9" t="s">
        <v>167</v>
      </c>
      <c r="E71" s="8">
        <v>1</v>
      </c>
      <c r="F71" s="10">
        <v>26</v>
      </c>
      <c r="G71" s="11">
        <v>45188</v>
      </c>
      <c r="H71" s="8" t="s">
        <v>168</v>
      </c>
      <c r="I71" s="8" t="s">
        <v>17</v>
      </c>
      <c r="J71" s="8" t="s">
        <v>136</v>
      </c>
      <c r="K71" s="8" t="s">
        <v>19</v>
      </c>
      <c r="L71" s="8" t="s">
        <v>71</v>
      </c>
      <c r="M71" s="8" t="s">
        <v>54</v>
      </c>
      <c r="O71" s="13"/>
    </row>
    <row r="72" spans="1:15" ht="12" customHeight="1" x14ac:dyDescent="0.3">
      <c r="A72" s="7" t="s">
        <v>92</v>
      </c>
      <c r="B72" s="8" t="s">
        <v>169</v>
      </c>
      <c r="C72" s="24" t="s">
        <v>223</v>
      </c>
      <c r="D72" s="8" t="s">
        <v>307</v>
      </c>
      <c r="E72" s="8">
        <v>2</v>
      </c>
      <c r="F72" s="10">
        <v>104</v>
      </c>
      <c r="G72" s="11">
        <v>45188</v>
      </c>
      <c r="H72" s="8" t="s">
        <v>168</v>
      </c>
      <c r="I72" s="8" t="s">
        <v>17</v>
      </c>
      <c r="J72" s="8" t="s">
        <v>136</v>
      </c>
      <c r="K72" s="8" t="s">
        <v>19</v>
      </c>
      <c r="L72" s="8" t="s">
        <v>71</v>
      </c>
      <c r="M72" s="8" t="s">
        <v>93</v>
      </c>
      <c r="O72" s="13"/>
    </row>
    <row r="73" spans="1:15" ht="12" customHeight="1" x14ac:dyDescent="0.3">
      <c r="A73" s="7" t="s">
        <v>92</v>
      </c>
      <c r="B73" s="8" t="s">
        <v>170</v>
      </c>
      <c r="C73" s="24" t="s">
        <v>171</v>
      </c>
      <c r="D73" s="9" t="s">
        <v>308</v>
      </c>
      <c r="E73" s="8">
        <v>3</v>
      </c>
      <c r="F73" s="10">
        <v>133</v>
      </c>
      <c r="G73" s="11">
        <v>45188</v>
      </c>
      <c r="H73" s="8" t="s">
        <v>168</v>
      </c>
      <c r="I73" s="8" t="s">
        <v>17</v>
      </c>
      <c r="J73" s="8" t="s">
        <v>136</v>
      </c>
      <c r="K73" s="8" t="s">
        <v>19</v>
      </c>
      <c r="L73" s="8" t="s">
        <v>71</v>
      </c>
      <c r="M73" s="8" t="s">
        <v>84</v>
      </c>
      <c r="O73" s="13"/>
    </row>
    <row r="74" spans="1:15" ht="12" customHeight="1" x14ac:dyDescent="0.3">
      <c r="A74" s="7" t="s">
        <v>92</v>
      </c>
      <c r="B74" s="8" t="s">
        <v>172</v>
      </c>
      <c r="C74" s="24" t="s">
        <v>173</v>
      </c>
      <c r="D74" s="9" t="s">
        <v>309</v>
      </c>
      <c r="E74" s="8">
        <v>4</v>
      </c>
      <c r="F74" s="10">
        <v>132</v>
      </c>
      <c r="G74" s="11">
        <v>45188</v>
      </c>
      <c r="H74" s="8" t="s">
        <v>168</v>
      </c>
      <c r="I74" s="8" t="s">
        <v>17</v>
      </c>
      <c r="J74" s="8" t="s">
        <v>136</v>
      </c>
      <c r="K74" s="8" t="s">
        <v>19</v>
      </c>
      <c r="L74" s="8" t="s">
        <v>71</v>
      </c>
      <c r="M74" s="8" t="s">
        <v>93</v>
      </c>
      <c r="O74" s="13"/>
    </row>
    <row r="75" spans="1:15" ht="12" customHeight="1" x14ac:dyDescent="0.3">
      <c r="A75" s="16" t="s">
        <v>24</v>
      </c>
      <c r="B75" s="17" t="s">
        <v>137</v>
      </c>
      <c r="C75" s="17" t="s">
        <v>24</v>
      </c>
      <c r="D75" s="20" t="s">
        <v>310</v>
      </c>
      <c r="E75" s="15">
        <v>1</v>
      </c>
      <c r="F75" s="10">
        <v>77</v>
      </c>
      <c r="G75" s="19">
        <v>45189</v>
      </c>
      <c r="H75" s="15" t="s">
        <v>174</v>
      </c>
      <c r="I75" s="8" t="s">
        <v>17</v>
      </c>
      <c r="J75" s="8" t="s">
        <v>136</v>
      </c>
      <c r="K75" s="8" t="s">
        <v>19</v>
      </c>
      <c r="L75" s="8" t="s">
        <v>146</v>
      </c>
      <c r="M75" s="15" t="s">
        <v>25</v>
      </c>
      <c r="O75" s="13"/>
    </row>
    <row r="76" spans="1:15" ht="12" customHeight="1" x14ac:dyDescent="0.3">
      <c r="A76" s="16" t="s">
        <v>24</v>
      </c>
      <c r="B76" s="17" t="s">
        <v>137</v>
      </c>
      <c r="C76" s="15" t="s">
        <v>224</v>
      </c>
      <c r="D76" s="15" t="s">
        <v>225</v>
      </c>
      <c r="E76" s="15">
        <v>2</v>
      </c>
      <c r="F76" s="10" t="s">
        <v>214</v>
      </c>
      <c r="G76" s="23">
        <v>45189</v>
      </c>
      <c r="H76" s="8"/>
      <c r="I76" s="15"/>
      <c r="J76" s="15"/>
      <c r="K76" s="15"/>
      <c r="L76" s="15"/>
      <c r="M76" s="15"/>
    </row>
    <row r="77" spans="1:15" ht="12" customHeight="1" x14ac:dyDescent="0.3">
      <c r="A77" s="16" t="s">
        <v>24</v>
      </c>
      <c r="B77" s="17" t="s">
        <v>137</v>
      </c>
      <c r="C77" s="17" t="s">
        <v>139</v>
      </c>
      <c r="D77" s="17" t="s">
        <v>140</v>
      </c>
      <c r="E77" s="15">
        <v>3</v>
      </c>
      <c r="F77" s="18" t="s">
        <v>51</v>
      </c>
      <c r="G77" s="19">
        <v>45189</v>
      </c>
      <c r="H77" s="15" t="s">
        <v>138</v>
      </c>
      <c r="I77" s="8" t="s">
        <v>17</v>
      </c>
      <c r="J77" s="8" t="s">
        <v>136</v>
      </c>
      <c r="K77" s="15">
        <v>1</v>
      </c>
      <c r="L77" s="8" t="s">
        <v>20</v>
      </c>
      <c r="M77" s="15" t="s">
        <v>25</v>
      </c>
      <c r="O77" s="13"/>
    </row>
    <row r="78" spans="1:15" ht="12" customHeight="1" x14ac:dyDescent="0.3">
      <c r="A78" s="7" t="s">
        <v>182</v>
      </c>
      <c r="B78" s="8" t="s">
        <v>183</v>
      </c>
      <c r="C78" s="8" t="s">
        <v>184</v>
      </c>
      <c r="D78" s="9" t="s">
        <v>311</v>
      </c>
      <c r="E78" s="8">
        <v>1</v>
      </c>
      <c r="F78" s="10">
        <v>29</v>
      </c>
      <c r="G78" s="11">
        <v>45190</v>
      </c>
      <c r="H78" s="8" t="s">
        <v>229</v>
      </c>
      <c r="I78" s="8" t="s">
        <v>17</v>
      </c>
      <c r="J78" s="8" t="s">
        <v>136</v>
      </c>
      <c r="K78" s="8" t="s">
        <v>19</v>
      </c>
      <c r="L78" s="8" t="s">
        <v>185</v>
      </c>
      <c r="M78" s="8" t="s">
        <v>186</v>
      </c>
      <c r="O78" s="13"/>
    </row>
    <row r="79" spans="1:15" ht="12" customHeight="1" x14ac:dyDescent="0.3">
      <c r="A79" s="7" t="s">
        <v>182</v>
      </c>
      <c r="B79" s="8" t="s">
        <v>183</v>
      </c>
      <c r="C79" s="8" t="s">
        <v>226</v>
      </c>
      <c r="D79" s="9" t="s">
        <v>227</v>
      </c>
      <c r="E79" s="8">
        <v>2</v>
      </c>
      <c r="F79" s="10" t="s">
        <v>105</v>
      </c>
      <c r="G79" s="11">
        <v>45190</v>
      </c>
      <c r="H79" s="8" t="s">
        <v>229</v>
      </c>
      <c r="I79" s="8"/>
      <c r="J79" s="8"/>
      <c r="K79" s="8"/>
      <c r="L79" s="8"/>
      <c r="M79" s="8"/>
      <c r="O79" s="13"/>
    </row>
    <row r="80" spans="1:15" ht="12" customHeight="1" x14ac:dyDescent="0.3">
      <c r="A80" s="7" t="s">
        <v>189</v>
      </c>
      <c r="B80" s="8" t="s">
        <v>190</v>
      </c>
      <c r="C80" s="8" t="s">
        <v>191</v>
      </c>
      <c r="D80" s="9" t="s">
        <v>312</v>
      </c>
      <c r="E80" s="8">
        <v>3</v>
      </c>
      <c r="F80" s="10">
        <v>262</v>
      </c>
      <c r="G80" s="11">
        <v>45190</v>
      </c>
      <c r="H80" s="8" t="s">
        <v>229</v>
      </c>
      <c r="I80" s="8" t="s">
        <v>17</v>
      </c>
      <c r="J80" s="8" t="s">
        <v>136</v>
      </c>
      <c r="K80" s="8" t="s">
        <v>19</v>
      </c>
      <c r="L80" s="8" t="s">
        <v>185</v>
      </c>
      <c r="M80" s="8" t="s">
        <v>188</v>
      </c>
      <c r="O80" s="13"/>
    </row>
    <row r="81" spans="1:15" ht="12" customHeight="1" x14ac:dyDescent="0.3">
      <c r="A81" s="7" t="s">
        <v>189</v>
      </c>
      <c r="B81" s="8" t="s">
        <v>190</v>
      </c>
      <c r="C81" s="8" t="s">
        <v>192</v>
      </c>
      <c r="D81" s="9" t="s">
        <v>313</v>
      </c>
      <c r="E81" s="8">
        <v>4</v>
      </c>
      <c r="F81" s="10">
        <v>91</v>
      </c>
      <c r="G81" s="11">
        <v>45190</v>
      </c>
      <c r="H81" s="8" t="s">
        <v>229</v>
      </c>
      <c r="I81" s="8" t="s">
        <v>17</v>
      </c>
      <c r="J81" s="8" t="s">
        <v>136</v>
      </c>
      <c r="K81" s="8" t="s">
        <v>19</v>
      </c>
      <c r="L81" s="8" t="s">
        <v>185</v>
      </c>
      <c r="M81" s="8" t="s">
        <v>188</v>
      </c>
      <c r="O81" s="13"/>
    </row>
    <row r="82" spans="1:15" ht="12" customHeight="1" x14ac:dyDescent="0.3">
      <c r="A82" s="7" t="s">
        <v>175</v>
      </c>
      <c r="B82" s="8" t="s">
        <v>176</v>
      </c>
      <c r="C82" s="8" t="s">
        <v>177</v>
      </c>
      <c r="D82" s="9" t="s">
        <v>314</v>
      </c>
      <c r="E82" s="8">
        <v>1</v>
      </c>
      <c r="F82" s="10">
        <v>113</v>
      </c>
      <c r="G82" s="11">
        <v>45191</v>
      </c>
      <c r="H82" s="8" t="s">
        <v>178</v>
      </c>
      <c r="I82" s="8" t="s">
        <v>17</v>
      </c>
      <c r="J82" s="8" t="s">
        <v>136</v>
      </c>
      <c r="K82" s="8" t="s">
        <v>19</v>
      </c>
      <c r="L82" s="8" t="s">
        <v>71</v>
      </c>
      <c r="M82" s="8" t="s">
        <v>179</v>
      </c>
      <c r="O82" s="13"/>
    </row>
    <row r="83" spans="1:15" ht="12" customHeight="1" x14ac:dyDescent="0.3">
      <c r="A83" s="10" t="s">
        <v>175</v>
      </c>
      <c r="B83" s="15" t="s">
        <v>176</v>
      </c>
      <c r="C83" s="15" t="s">
        <v>193</v>
      </c>
      <c r="D83" s="15" t="s">
        <v>216</v>
      </c>
      <c r="E83" s="15">
        <v>2</v>
      </c>
      <c r="F83" s="10" t="s">
        <v>51</v>
      </c>
      <c r="G83" s="23">
        <v>45191</v>
      </c>
      <c r="H83" s="8" t="s">
        <v>194</v>
      </c>
      <c r="I83" s="8" t="s">
        <v>17</v>
      </c>
      <c r="J83" s="8" t="s">
        <v>136</v>
      </c>
      <c r="K83" s="15">
        <v>2</v>
      </c>
      <c r="L83" s="8" t="s">
        <v>71</v>
      </c>
      <c r="M83" s="15" t="s">
        <v>180</v>
      </c>
      <c r="O83" s="13"/>
    </row>
    <row r="84" spans="1:15" ht="12" customHeight="1" x14ac:dyDescent="0.3">
      <c r="A84" s="7" t="s">
        <v>79</v>
      </c>
      <c r="B84" s="8" t="s">
        <v>80</v>
      </c>
      <c r="C84" s="8" t="s">
        <v>88</v>
      </c>
      <c r="D84" s="9" t="s">
        <v>315</v>
      </c>
      <c r="E84" s="8">
        <v>1</v>
      </c>
      <c r="F84" s="10">
        <v>1036</v>
      </c>
      <c r="G84" s="11">
        <v>45194</v>
      </c>
      <c r="H84" s="8" t="s">
        <v>181</v>
      </c>
      <c r="I84" s="8" t="s">
        <v>17</v>
      </c>
      <c r="J84" s="8" t="s">
        <v>136</v>
      </c>
      <c r="K84" s="8">
        <v>2</v>
      </c>
      <c r="L84" s="8" t="s">
        <v>71</v>
      </c>
      <c r="M84" s="8" t="s">
        <v>84</v>
      </c>
      <c r="O84" s="13"/>
    </row>
    <row r="85" spans="1:15" ht="12" customHeight="1" x14ac:dyDescent="0.3">
      <c r="A85" s="7" t="s">
        <v>195</v>
      </c>
      <c r="B85" s="8" t="s">
        <v>196</v>
      </c>
      <c r="C85" s="8" t="s">
        <v>197</v>
      </c>
      <c r="D85" s="9" t="s">
        <v>316</v>
      </c>
      <c r="E85" s="8">
        <v>1</v>
      </c>
      <c r="F85" s="10">
        <v>116</v>
      </c>
      <c r="G85" s="11">
        <v>45195</v>
      </c>
      <c r="H85" s="8" t="s">
        <v>198</v>
      </c>
      <c r="I85" s="8" t="s">
        <v>17</v>
      </c>
      <c r="J85" s="8" t="s">
        <v>136</v>
      </c>
      <c r="K85" s="8" t="s">
        <v>19</v>
      </c>
      <c r="L85" s="8" t="s">
        <v>103</v>
      </c>
      <c r="M85" s="8" t="s">
        <v>199</v>
      </c>
      <c r="O85" s="13"/>
    </row>
    <row r="86" spans="1:15" ht="12" customHeight="1" x14ac:dyDescent="0.3">
      <c r="A86" s="7" t="s">
        <v>195</v>
      </c>
      <c r="B86" s="8" t="s">
        <v>200</v>
      </c>
      <c r="C86" s="8" t="s">
        <v>201</v>
      </c>
      <c r="D86" s="9" t="s">
        <v>317</v>
      </c>
      <c r="E86" s="8">
        <v>3</v>
      </c>
      <c r="F86" s="10">
        <v>23</v>
      </c>
      <c r="G86" s="11">
        <v>45195</v>
      </c>
      <c r="H86" s="8" t="s">
        <v>198</v>
      </c>
      <c r="I86" s="8" t="s">
        <v>17</v>
      </c>
      <c r="J86" s="8" t="s">
        <v>136</v>
      </c>
      <c r="K86" s="8" t="s">
        <v>19</v>
      </c>
      <c r="L86" s="8" t="s">
        <v>103</v>
      </c>
      <c r="M86" s="8" t="s">
        <v>199</v>
      </c>
      <c r="O86" s="13"/>
    </row>
    <row r="87" spans="1:15" ht="12" customHeight="1" x14ac:dyDescent="0.3">
      <c r="A87" s="7" t="s">
        <v>104</v>
      </c>
      <c r="B87" s="8" t="s">
        <v>105</v>
      </c>
      <c r="C87" s="8" t="s">
        <v>105</v>
      </c>
      <c r="D87" s="8" t="s">
        <v>106</v>
      </c>
      <c r="E87" s="8">
        <v>1</v>
      </c>
      <c r="F87" s="7" t="s">
        <v>107</v>
      </c>
      <c r="G87" s="11">
        <v>45196</v>
      </c>
      <c r="H87" s="7" t="s">
        <v>19</v>
      </c>
      <c r="I87" s="8" t="s">
        <v>17</v>
      </c>
      <c r="J87" s="8" t="s">
        <v>136</v>
      </c>
      <c r="K87" s="8" t="s">
        <v>19</v>
      </c>
      <c r="L87" s="8" t="s">
        <v>103</v>
      </c>
      <c r="M87" s="8" t="s">
        <v>19</v>
      </c>
    </row>
    <row r="88" spans="1:15" ht="12" customHeight="1" x14ac:dyDescent="0.3">
      <c r="A88" s="7" t="s">
        <v>60</v>
      </c>
      <c r="B88" s="8" t="s">
        <v>121</v>
      </c>
      <c r="C88" s="8" t="s">
        <v>66</v>
      </c>
      <c r="D88" s="8" t="s">
        <v>202</v>
      </c>
      <c r="E88" s="8">
        <v>1</v>
      </c>
      <c r="F88" s="10">
        <v>52</v>
      </c>
      <c r="G88" s="11">
        <v>45197</v>
      </c>
      <c r="H88" s="8" t="s">
        <v>203</v>
      </c>
      <c r="I88" s="8" t="s">
        <v>17</v>
      </c>
      <c r="J88" s="8" t="s">
        <v>136</v>
      </c>
      <c r="K88" s="8">
        <v>3</v>
      </c>
      <c r="L88" s="8" t="s">
        <v>71</v>
      </c>
      <c r="M88" s="8" t="s">
        <v>122</v>
      </c>
      <c r="N88" s="25"/>
    </row>
    <row r="89" spans="1:15" ht="12" customHeight="1" x14ac:dyDescent="0.3">
      <c r="A89" s="7" t="s">
        <v>60</v>
      </c>
      <c r="B89" s="8" t="s">
        <v>121</v>
      </c>
      <c r="C89" s="15" t="s">
        <v>238</v>
      </c>
      <c r="D89" s="15" t="s">
        <v>318</v>
      </c>
      <c r="E89" s="15">
        <v>2</v>
      </c>
      <c r="F89" s="10">
        <v>51</v>
      </c>
      <c r="G89" s="23">
        <v>45197</v>
      </c>
      <c r="H89" s="8"/>
      <c r="I89" s="15"/>
      <c r="J89" s="15"/>
      <c r="K89" s="15"/>
      <c r="L89" s="15"/>
      <c r="M89" s="15"/>
    </row>
    <row r="90" spans="1:15" ht="12" customHeight="1" x14ac:dyDescent="0.3">
      <c r="A90" s="7" t="s">
        <v>104</v>
      </c>
      <c r="B90" s="8" t="s">
        <v>105</v>
      </c>
      <c r="C90" s="8" t="s">
        <v>105</v>
      </c>
      <c r="D90" s="8" t="s">
        <v>106</v>
      </c>
      <c r="E90" s="8">
        <v>1</v>
      </c>
      <c r="F90" s="7" t="s">
        <v>107</v>
      </c>
      <c r="G90" s="11">
        <v>45198</v>
      </c>
      <c r="H90" s="7" t="s">
        <v>19</v>
      </c>
      <c r="I90" s="8" t="s">
        <v>17</v>
      </c>
      <c r="J90" s="8" t="s">
        <v>136</v>
      </c>
      <c r="K90" s="8" t="s">
        <v>19</v>
      </c>
      <c r="L90" s="8" t="s">
        <v>103</v>
      </c>
      <c r="M90" s="8" t="s">
        <v>19</v>
      </c>
    </row>
    <row r="91" spans="1:15" ht="12" customHeight="1" x14ac:dyDescent="0.3">
      <c r="A91" s="7" t="s">
        <v>12</v>
      </c>
      <c r="B91" s="8" t="s">
        <v>123</v>
      </c>
      <c r="C91" s="8" t="s">
        <v>124</v>
      </c>
      <c r="D91" s="8" t="s">
        <v>217</v>
      </c>
      <c r="E91" s="8">
        <v>1</v>
      </c>
      <c r="F91" s="21" t="s">
        <v>214</v>
      </c>
      <c r="G91" s="11">
        <v>45202</v>
      </c>
      <c r="H91" s="8"/>
      <c r="I91" s="8" t="s">
        <v>17</v>
      </c>
      <c r="J91" s="8" t="s">
        <v>31</v>
      </c>
      <c r="K91" s="8">
        <v>4</v>
      </c>
      <c r="L91" s="8" t="s">
        <v>125</v>
      </c>
      <c r="M91" s="8" t="s">
        <v>32</v>
      </c>
      <c r="O91" s="13"/>
    </row>
    <row r="92" spans="1:15" ht="12" customHeight="1" x14ac:dyDescent="0.3">
      <c r="A92" s="7" t="s">
        <v>12</v>
      </c>
      <c r="B92" s="8" t="s">
        <v>123</v>
      </c>
      <c r="C92" s="15" t="s">
        <v>240</v>
      </c>
      <c r="D92" s="15" t="s">
        <v>319</v>
      </c>
      <c r="E92" s="15">
        <v>2</v>
      </c>
      <c r="F92" s="10">
        <v>36</v>
      </c>
      <c r="G92" s="23">
        <v>45202</v>
      </c>
      <c r="H92" s="8"/>
      <c r="I92" s="15"/>
      <c r="J92" s="15"/>
      <c r="K92" s="15"/>
      <c r="L92" s="15"/>
      <c r="M92" s="15"/>
    </row>
    <row r="93" spans="1:15" ht="12" customHeight="1" x14ac:dyDescent="0.3">
      <c r="A93" s="7" t="s">
        <v>104</v>
      </c>
      <c r="B93" s="8" t="s">
        <v>105</v>
      </c>
      <c r="C93" s="8" t="s">
        <v>105</v>
      </c>
      <c r="D93" s="8" t="s">
        <v>106</v>
      </c>
      <c r="E93" s="8">
        <v>2</v>
      </c>
      <c r="F93" s="7" t="s">
        <v>107</v>
      </c>
      <c r="G93" s="23">
        <v>45203</v>
      </c>
      <c r="H93" s="8"/>
      <c r="I93" s="15"/>
      <c r="J93" s="15"/>
      <c r="K93" s="15"/>
      <c r="L93" s="15"/>
      <c r="M93" s="15"/>
    </row>
    <row r="94" spans="1:15" ht="12" customHeight="1" x14ac:dyDescent="0.3">
      <c r="A94" s="7" t="s">
        <v>104</v>
      </c>
      <c r="B94" s="8" t="s">
        <v>105</v>
      </c>
      <c r="C94" s="8" t="s">
        <v>105</v>
      </c>
      <c r="D94" s="8" t="s">
        <v>106</v>
      </c>
      <c r="E94" s="8">
        <v>1</v>
      </c>
      <c r="F94" s="7" t="s">
        <v>107</v>
      </c>
      <c r="G94" s="11">
        <v>45204</v>
      </c>
      <c r="H94" s="7" t="s">
        <v>19</v>
      </c>
      <c r="I94" s="8" t="s">
        <v>17</v>
      </c>
      <c r="J94" s="8" t="s">
        <v>136</v>
      </c>
      <c r="K94" s="8" t="s">
        <v>19</v>
      </c>
      <c r="L94" s="8" t="s">
        <v>103</v>
      </c>
      <c r="M94" s="8" t="s">
        <v>19</v>
      </c>
    </row>
    <row r="95" spans="1:15" ht="12" customHeight="1" x14ac:dyDescent="0.3">
      <c r="A95" s="7" t="s">
        <v>208</v>
      </c>
      <c r="B95" s="8" t="s">
        <v>209</v>
      </c>
      <c r="C95" s="8" t="s">
        <v>212</v>
      </c>
      <c r="D95" s="8" t="s">
        <v>213</v>
      </c>
      <c r="E95" s="8">
        <v>1</v>
      </c>
      <c r="F95" s="21" t="s">
        <v>214</v>
      </c>
      <c r="G95" s="11">
        <v>45205</v>
      </c>
      <c r="H95" s="8" t="s">
        <v>215</v>
      </c>
      <c r="I95" s="8" t="s">
        <v>17</v>
      </c>
      <c r="J95" s="8" t="s">
        <v>136</v>
      </c>
      <c r="K95" s="15">
        <v>2</v>
      </c>
      <c r="L95" s="8" t="s">
        <v>71</v>
      </c>
      <c r="M95" s="15" t="s">
        <v>199</v>
      </c>
    </row>
    <row r="96" spans="1:15" ht="12" customHeight="1" x14ac:dyDescent="0.3">
      <c r="A96" s="10" t="s">
        <v>208</v>
      </c>
      <c r="B96" s="15" t="s">
        <v>209</v>
      </c>
      <c r="C96" s="26" t="s">
        <v>228</v>
      </c>
      <c r="D96" s="26" t="s">
        <v>320</v>
      </c>
      <c r="E96" s="15">
        <v>2</v>
      </c>
      <c r="F96" s="10">
        <v>90</v>
      </c>
      <c r="G96" s="23">
        <v>45205</v>
      </c>
      <c r="H96" s="8" t="s">
        <v>210</v>
      </c>
      <c r="I96" s="8" t="s">
        <v>17</v>
      </c>
      <c r="J96" s="8" t="s">
        <v>136</v>
      </c>
      <c r="K96" s="8" t="s">
        <v>19</v>
      </c>
      <c r="L96" s="8" t="s">
        <v>103</v>
      </c>
      <c r="M96" s="15" t="s">
        <v>84</v>
      </c>
      <c r="O96" s="13"/>
    </row>
    <row r="97" spans="8:13" ht="12" customHeight="1" x14ac:dyDescent="0.3">
      <c r="H97" s="8"/>
      <c r="I97" s="15"/>
      <c r="J97" s="15"/>
      <c r="K97" s="15"/>
      <c r="L97" s="15"/>
      <c r="M97" s="15"/>
    </row>
    <row r="98" spans="8:13" ht="12" customHeight="1" x14ac:dyDescent="0.3">
      <c r="H98" s="8"/>
      <c r="I98" s="15"/>
      <c r="J98" s="15"/>
      <c r="K98" s="15"/>
      <c r="L98" s="15"/>
      <c r="M98" s="15"/>
    </row>
    <row r="99" spans="8:13" ht="12" customHeight="1" x14ac:dyDescent="0.3">
      <c r="H99" s="8"/>
      <c r="I99" s="15"/>
      <c r="J99" s="15"/>
      <c r="K99" s="15"/>
      <c r="L99" s="15"/>
      <c r="M99" s="15"/>
    </row>
    <row r="100" spans="8:13" ht="12" customHeight="1" x14ac:dyDescent="0.3">
      <c r="H100" s="8"/>
      <c r="I100" s="15"/>
      <c r="J100" s="15"/>
      <c r="K100" s="15"/>
      <c r="L100" s="15"/>
      <c r="M100" s="15"/>
    </row>
    <row r="101" spans="8:13" ht="12" customHeight="1" x14ac:dyDescent="0.3">
      <c r="H101" s="8"/>
      <c r="I101" s="15"/>
      <c r="J101" s="15"/>
      <c r="K101" s="15"/>
      <c r="L101" s="15"/>
      <c r="M101" s="15"/>
    </row>
    <row r="102" spans="8:13" ht="12" customHeight="1" x14ac:dyDescent="0.3">
      <c r="H102" s="8"/>
      <c r="I102" s="15"/>
      <c r="J102" s="15"/>
      <c r="K102" s="15"/>
      <c r="L102" s="15"/>
      <c r="M102" s="15"/>
    </row>
    <row r="103" spans="8:13" ht="12" customHeight="1" x14ac:dyDescent="0.3">
      <c r="H103" s="8"/>
      <c r="I103" s="15"/>
      <c r="J103" s="15"/>
      <c r="K103" s="15"/>
      <c r="L103" s="15"/>
      <c r="M103" s="15"/>
    </row>
    <row r="104" spans="8:13" ht="12" customHeight="1" x14ac:dyDescent="0.3">
      <c r="H104" s="8"/>
      <c r="I104" s="15"/>
      <c r="J104" s="15"/>
      <c r="K104" s="15"/>
      <c r="L104" s="15"/>
      <c r="M104" s="15"/>
    </row>
    <row r="105" spans="8:13" ht="12" customHeight="1" x14ac:dyDescent="0.3">
      <c r="H105" s="8"/>
      <c r="I105" s="15"/>
      <c r="J105" s="15"/>
      <c r="K105" s="15"/>
      <c r="L105" s="15"/>
      <c r="M105" s="15"/>
    </row>
    <row r="106" spans="8:13" ht="12" customHeight="1" x14ac:dyDescent="0.3">
      <c r="H106" s="8"/>
      <c r="I106" s="15"/>
      <c r="J106" s="15"/>
      <c r="K106" s="15"/>
      <c r="L106" s="15"/>
      <c r="M106" s="15"/>
    </row>
    <row r="107" spans="8:13" ht="12" customHeight="1" x14ac:dyDescent="0.3">
      <c r="H107" s="8"/>
      <c r="I107" s="15"/>
      <c r="J107" s="15"/>
      <c r="K107" s="15"/>
      <c r="L107" s="15"/>
      <c r="M107" s="15"/>
    </row>
    <row r="108" spans="8:13" ht="12" customHeight="1" x14ac:dyDescent="0.3">
      <c r="H108" s="8"/>
      <c r="I108" s="15"/>
      <c r="J108" s="15"/>
      <c r="K108" s="15"/>
      <c r="L108" s="15"/>
      <c r="M108" s="15"/>
    </row>
    <row r="109" spans="8:13" ht="12" customHeight="1" x14ac:dyDescent="0.3">
      <c r="H109" s="8"/>
      <c r="I109" s="15"/>
      <c r="J109" s="15"/>
      <c r="K109" s="15"/>
      <c r="L109" s="15"/>
      <c r="M109" s="15"/>
    </row>
    <row r="110" spans="8:13" ht="12" customHeight="1" x14ac:dyDescent="0.3">
      <c r="H110" s="8"/>
      <c r="I110" s="15"/>
      <c r="J110" s="15"/>
      <c r="K110" s="15"/>
      <c r="L110" s="15"/>
      <c r="M110" s="15"/>
    </row>
    <row r="111" spans="8:13" ht="12" customHeight="1" x14ac:dyDescent="0.3">
      <c r="H111" s="8"/>
      <c r="I111" s="15"/>
      <c r="J111" s="15"/>
      <c r="K111" s="15"/>
      <c r="L111" s="15"/>
      <c r="M111" s="15"/>
    </row>
    <row r="112" spans="8:13" ht="12" customHeight="1" x14ac:dyDescent="0.3">
      <c r="H112" s="8"/>
      <c r="I112" s="15"/>
      <c r="J112" s="15"/>
      <c r="K112" s="15"/>
      <c r="L112" s="15"/>
      <c r="M112" s="15"/>
    </row>
    <row r="113" spans="8:13" ht="12" customHeight="1" x14ac:dyDescent="0.3">
      <c r="H113" s="8"/>
      <c r="I113" s="15"/>
      <c r="J113" s="15"/>
      <c r="K113" s="15"/>
      <c r="L113" s="15"/>
      <c r="M113" s="15"/>
    </row>
    <row r="114" spans="8:13" ht="12" customHeight="1" x14ac:dyDescent="0.3">
      <c r="H114" s="8"/>
      <c r="I114" s="15"/>
      <c r="J114" s="15"/>
      <c r="K114" s="15"/>
      <c r="L114" s="15"/>
      <c r="M114" s="15"/>
    </row>
    <row r="115" spans="8:13" ht="12" customHeight="1" x14ac:dyDescent="0.3">
      <c r="H115" s="8"/>
      <c r="I115" s="15"/>
      <c r="J115" s="15"/>
      <c r="K115" s="15"/>
      <c r="L115" s="15"/>
      <c r="M115" s="15"/>
    </row>
    <row r="116" spans="8:13" ht="12" customHeight="1" x14ac:dyDescent="0.3">
      <c r="H116" s="8"/>
      <c r="I116" s="15"/>
      <c r="J116" s="15"/>
      <c r="K116" s="15"/>
      <c r="L116" s="15"/>
      <c r="M116" s="15"/>
    </row>
    <row r="117" spans="8:13" ht="12" customHeight="1" x14ac:dyDescent="0.3">
      <c r="H117" s="8"/>
      <c r="I117" s="15"/>
      <c r="J117" s="15"/>
      <c r="K117" s="15"/>
      <c r="L117" s="15"/>
      <c r="M117" s="15"/>
    </row>
    <row r="118" spans="8:13" ht="12" customHeight="1" x14ac:dyDescent="0.3">
      <c r="H118" s="8"/>
      <c r="I118" s="15"/>
      <c r="J118" s="15"/>
      <c r="K118" s="15"/>
      <c r="L118" s="15"/>
      <c r="M118" s="15"/>
    </row>
    <row r="119" spans="8:13" ht="12" customHeight="1" x14ac:dyDescent="0.3">
      <c r="H119" s="8"/>
      <c r="I119" s="15"/>
      <c r="J119" s="15"/>
      <c r="K119" s="15"/>
      <c r="L119" s="15"/>
      <c r="M119" s="15"/>
    </row>
    <row r="120" spans="8:13" ht="12" customHeight="1" x14ac:dyDescent="0.3">
      <c r="H120" s="8"/>
      <c r="I120" s="15"/>
      <c r="J120" s="15"/>
      <c r="K120" s="15"/>
      <c r="L120" s="15"/>
      <c r="M120" s="15"/>
    </row>
    <row r="121" spans="8:13" ht="12" customHeight="1" x14ac:dyDescent="0.3">
      <c r="H121" s="8"/>
      <c r="I121" s="15"/>
      <c r="J121" s="15"/>
      <c r="K121" s="15"/>
      <c r="L121" s="15"/>
      <c r="M121" s="15"/>
    </row>
    <row r="122" spans="8:13" ht="12" customHeight="1" x14ac:dyDescent="0.3">
      <c r="H122" s="8"/>
      <c r="I122" s="15"/>
      <c r="J122" s="15"/>
      <c r="K122" s="15"/>
      <c r="L122" s="15"/>
      <c r="M122" s="15"/>
    </row>
    <row r="123" spans="8:13" ht="12" customHeight="1" x14ac:dyDescent="0.3">
      <c r="H123" s="8"/>
      <c r="I123" s="15"/>
      <c r="J123" s="15"/>
      <c r="K123" s="15"/>
      <c r="L123" s="15"/>
      <c r="M123" s="15"/>
    </row>
    <row r="124" spans="8:13" ht="12" customHeight="1" x14ac:dyDescent="0.3">
      <c r="H124" s="8"/>
      <c r="I124" s="15"/>
      <c r="J124" s="15"/>
      <c r="K124" s="15"/>
      <c r="L124" s="15"/>
      <c r="M124" s="15"/>
    </row>
    <row r="125" spans="8:13" ht="12" customHeight="1" x14ac:dyDescent="0.3">
      <c r="H125" s="8"/>
      <c r="I125" s="15"/>
      <c r="J125" s="15"/>
      <c r="K125" s="15"/>
      <c r="L125" s="15"/>
      <c r="M125" s="15"/>
    </row>
    <row r="126" spans="8:13" ht="12" customHeight="1" x14ac:dyDescent="0.3">
      <c r="H126" s="8"/>
      <c r="I126" s="15"/>
      <c r="J126" s="15"/>
      <c r="K126" s="15"/>
      <c r="L126" s="15"/>
      <c r="M126" s="15"/>
    </row>
    <row r="127" spans="8:13" ht="12" customHeight="1" x14ac:dyDescent="0.3">
      <c r="H127" s="8"/>
      <c r="I127" s="15"/>
      <c r="J127" s="15"/>
      <c r="K127" s="15"/>
      <c r="L127" s="15"/>
      <c r="M127" s="15"/>
    </row>
    <row r="128" spans="8:13" ht="12" customHeight="1" x14ac:dyDescent="0.3">
      <c r="H128" s="8"/>
      <c r="I128" s="15"/>
      <c r="J128" s="15"/>
      <c r="K128" s="15"/>
      <c r="L128" s="15"/>
      <c r="M128" s="15"/>
    </row>
    <row r="129" spans="8:13" ht="12" customHeight="1" x14ac:dyDescent="0.3">
      <c r="H129" s="8"/>
      <c r="I129" s="15"/>
      <c r="J129" s="15"/>
      <c r="K129" s="15"/>
      <c r="L129" s="15"/>
      <c r="M129" s="15"/>
    </row>
    <row r="130" spans="8:13" ht="12" customHeight="1" x14ac:dyDescent="0.3">
      <c r="H130" s="8"/>
      <c r="I130" s="15"/>
      <c r="J130" s="15"/>
      <c r="K130" s="15"/>
      <c r="L130" s="15"/>
      <c r="M130" s="15"/>
    </row>
    <row r="131" spans="8:13" ht="12" customHeight="1" x14ac:dyDescent="0.3">
      <c r="H131" s="8"/>
      <c r="I131" s="15"/>
      <c r="J131" s="15"/>
      <c r="K131" s="15"/>
      <c r="L131" s="15"/>
      <c r="M131" s="15"/>
    </row>
    <row r="132" spans="8:13" ht="12" customHeight="1" x14ac:dyDescent="0.3">
      <c r="H132" s="8"/>
      <c r="I132" s="15"/>
      <c r="J132" s="15"/>
      <c r="K132" s="15"/>
      <c r="L132" s="15"/>
      <c r="M132" s="15"/>
    </row>
    <row r="133" spans="8:13" ht="12" customHeight="1" x14ac:dyDescent="0.3">
      <c r="H133" s="8"/>
      <c r="I133" s="15"/>
      <c r="J133" s="15"/>
      <c r="K133" s="15"/>
      <c r="L133" s="15"/>
      <c r="M133" s="15"/>
    </row>
    <row r="134" spans="8:13" ht="12" customHeight="1" x14ac:dyDescent="0.3">
      <c r="H134" s="8"/>
      <c r="I134" s="15"/>
      <c r="J134" s="15"/>
      <c r="K134" s="15"/>
      <c r="L134" s="15"/>
      <c r="M134" s="15"/>
    </row>
    <row r="135" spans="8:13" ht="12" customHeight="1" x14ac:dyDescent="0.3">
      <c r="H135" s="8"/>
      <c r="I135" s="15"/>
      <c r="J135" s="15"/>
      <c r="K135" s="15"/>
      <c r="L135" s="15"/>
      <c r="M135" s="15"/>
    </row>
    <row r="136" spans="8:13" ht="12" customHeight="1" x14ac:dyDescent="0.3">
      <c r="H136" s="8"/>
      <c r="I136" s="15"/>
      <c r="J136" s="15"/>
      <c r="K136" s="15"/>
      <c r="L136" s="15"/>
      <c r="M136" s="15"/>
    </row>
    <row r="137" spans="8:13" ht="12" customHeight="1" x14ac:dyDescent="0.3">
      <c r="H137" s="8"/>
      <c r="I137" s="15"/>
      <c r="J137" s="15"/>
      <c r="K137" s="15"/>
      <c r="L137" s="15"/>
      <c r="M137" s="15"/>
    </row>
    <row r="138" spans="8:13" ht="12" customHeight="1" x14ac:dyDescent="0.3">
      <c r="H138" s="8"/>
      <c r="I138" s="15"/>
      <c r="J138" s="15"/>
      <c r="K138" s="15"/>
      <c r="L138" s="15"/>
      <c r="M138" s="15"/>
    </row>
    <row r="139" spans="8:13" ht="12" customHeight="1" x14ac:dyDescent="0.3">
      <c r="H139" s="8"/>
      <c r="I139" s="15"/>
      <c r="J139" s="15"/>
      <c r="K139" s="15"/>
      <c r="L139" s="15"/>
      <c r="M139" s="15"/>
    </row>
    <row r="140" spans="8:13" ht="12" customHeight="1" x14ac:dyDescent="0.3">
      <c r="H140" s="8"/>
      <c r="I140" s="15"/>
      <c r="J140" s="15"/>
      <c r="K140" s="15"/>
      <c r="L140" s="15"/>
      <c r="M140" s="15"/>
    </row>
    <row r="141" spans="8:13" ht="12" customHeight="1" x14ac:dyDescent="0.3">
      <c r="H141" s="8"/>
      <c r="I141" s="15"/>
      <c r="J141" s="15"/>
      <c r="K141" s="15"/>
      <c r="L141" s="15"/>
      <c r="M141" s="15"/>
    </row>
    <row r="142" spans="8:13" ht="12" customHeight="1" x14ac:dyDescent="0.3">
      <c r="H142" s="8"/>
      <c r="I142" s="15"/>
      <c r="J142" s="15"/>
      <c r="K142" s="15"/>
      <c r="L142" s="15"/>
      <c r="M142" s="15"/>
    </row>
    <row r="143" spans="8:13" ht="12" customHeight="1" x14ac:dyDescent="0.3">
      <c r="H143" s="8"/>
      <c r="I143" s="15"/>
      <c r="J143" s="15"/>
      <c r="K143" s="15"/>
      <c r="L143" s="15"/>
      <c r="M143" s="15"/>
    </row>
    <row r="144" spans="8:13" ht="12" customHeight="1" x14ac:dyDescent="0.3">
      <c r="H144" s="8"/>
      <c r="I144" s="15"/>
      <c r="J144" s="15"/>
      <c r="K144" s="15"/>
      <c r="L144" s="15"/>
      <c r="M144" s="15"/>
    </row>
    <row r="145" spans="1:13" ht="12" customHeight="1" x14ac:dyDescent="0.3">
      <c r="H145" s="8"/>
      <c r="I145" s="15"/>
      <c r="J145" s="15"/>
      <c r="K145" s="15"/>
      <c r="L145" s="15"/>
      <c r="M145" s="15"/>
    </row>
    <row r="146" spans="1:13" ht="12" customHeight="1" x14ac:dyDescent="0.3">
      <c r="H146" s="8"/>
      <c r="I146" s="15"/>
      <c r="J146" s="15"/>
      <c r="K146" s="15"/>
      <c r="L146" s="15"/>
      <c r="M146" s="15"/>
    </row>
    <row r="147" spans="1:13" ht="12" customHeight="1" x14ac:dyDescent="0.3">
      <c r="H147" s="8"/>
      <c r="I147" s="15"/>
      <c r="J147" s="15"/>
      <c r="K147" s="15"/>
      <c r="L147" s="15"/>
      <c r="M147" s="15"/>
    </row>
    <row r="148" spans="1:13" ht="12" customHeight="1" x14ac:dyDescent="0.3">
      <c r="H148" s="8"/>
      <c r="I148" s="15"/>
      <c r="J148" s="15"/>
      <c r="K148" s="15"/>
      <c r="L148" s="15"/>
      <c r="M148" s="15"/>
    </row>
    <row r="149" spans="1:13" ht="12" customHeight="1" x14ac:dyDescent="0.3">
      <c r="H149" s="8"/>
      <c r="I149" s="15"/>
      <c r="J149" s="15"/>
      <c r="K149" s="15"/>
      <c r="L149" s="15"/>
      <c r="M149" s="15"/>
    </row>
    <row r="150" spans="1:13" ht="12" customHeight="1" x14ac:dyDescent="0.3">
      <c r="H150" s="8"/>
      <c r="I150" s="15"/>
      <c r="J150" s="15"/>
      <c r="K150" s="15"/>
      <c r="L150" s="15"/>
      <c r="M150" s="15"/>
    </row>
    <row r="151" spans="1:13" ht="12" customHeight="1" x14ac:dyDescent="0.3">
      <c r="H151" s="8"/>
      <c r="I151" s="15"/>
      <c r="J151" s="15"/>
      <c r="K151" s="15"/>
      <c r="L151" s="15"/>
      <c r="M151" s="15"/>
    </row>
    <row r="152" spans="1:13" ht="12" customHeight="1" x14ac:dyDescent="0.3">
      <c r="H152" s="8"/>
      <c r="I152" s="15"/>
      <c r="J152" s="15"/>
      <c r="K152" s="15"/>
      <c r="L152" s="15"/>
      <c r="M152" s="15"/>
    </row>
    <row r="153" spans="1:13" ht="12" customHeight="1" x14ac:dyDescent="0.3">
      <c r="H153" s="8"/>
      <c r="I153" s="15"/>
      <c r="J153" s="15"/>
      <c r="K153" s="15"/>
      <c r="L153" s="15"/>
      <c r="M153" s="15"/>
    </row>
    <row r="154" spans="1:13" ht="12" customHeight="1" x14ac:dyDescent="0.3">
      <c r="H154" s="8"/>
      <c r="I154" s="15"/>
      <c r="J154" s="15"/>
      <c r="K154" s="15"/>
      <c r="L154" s="15"/>
      <c r="M154" s="15"/>
    </row>
    <row r="155" spans="1:13" ht="12" customHeight="1" x14ac:dyDescent="0.3">
      <c r="H155" s="8"/>
      <c r="I155" s="15"/>
      <c r="J155" s="15"/>
      <c r="K155" s="15"/>
      <c r="L155" s="15"/>
      <c r="M155" s="15"/>
    </row>
    <row r="156" spans="1:13" ht="12" customHeight="1" x14ac:dyDescent="0.3">
      <c r="A156" s="27"/>
      <c r="B156" s="28"/>
      <c r="C156" s="28"/>
      <c r="D156" s="28"/>
      <c r="E156" s="28"/>
      <c r="F156" s="27"/>
      <c r="G156" s="29"/>
      <c r="H156" s="30"/>
      <c r="I156" s="28"/>
      <c r="J156" s="28"/>
      <c r="K156" s="28"/>
      <c r="L156" s="28"/>
    </row>
    <row r="157" spans="1:13" ht="12" customHeight="1" x14ac:dyDescent="0.3">
      <c r="H157" s="8"/>
      <c r="I157" s="15"/>
      <c r="J157" s="15"/>
      <c r="K157" s="15"/>
      <c r="L157" s="15"/>
    </row>
    <row r="158" spans="1:13" ht="12" customHeight="1" x14ac:dyDescent="0.3">
      <c r="H158" s="8"/>
      <c r="I158" s="15"/>
      <c r="J158" s="15"/>
      <c r="K158" s="15"/>
      <c r="L158" s="15"/>
    </row>
    <row r="159" spans="1:13" ht="12" customHeight="1" x14ac:dyDescent="0.3">
      <c r="H159" s="8"/>
      <c r="I159" s="15"/>
      <c r="J159" s="15"/>
      <c r="K159" s="15"/>
      <c r="L159" s="15"/>
    </row>
    <row r="160" spans="1:13" ht="12" customHeight="1" x14ac:dyDescent="0.3">
      <c r="H160" s="8"/>
      <c r="I160" s="15"/>
      <c r="J160" s="15"/>
      <c r="K160" s="15"/>
      <c r="L160" s="15"/>
    </row>
    <row r="161" spans="8:12" ht="12" customHeight="1" x14ac:dyDescent="0.3">
      <c r="H161" s="8"/>
      <c r="I161" s="15"/>
      <c r="J161" s="15"/>
      <c r="K161" s="15"/>
      <c r="L161" s="15"/>
    </row>
    <row r="162" spans="8:12" ht="12" customHeight="1" x14ac:dyDescent="0.3">
      <c r="H162" s="8"/>
      <c r="I162" s="15"/>
      <c r="J162" s="15"/>
      <c r="K162" s="15"/>
      <c r="L162" s="15"/>
    </row>
    <row r="163" spans="8:12" ht="12" customHeight="1" x14ac:dyDescent="0.3">
      <c r="H163" s="8"/>
      <c r="I163" s="15"/>
      <c r="J163" s="15"/>
      <c r="K163" s="15"/>
      <c r="L163" s="15"/>
    </row>
    <row r="164" spans="8:12" ht="12" customHeight="1" x14ac:dyDescent="0.3">
      <c r="H164" s="8"/>
      <c r="I164" s="15"/>
      <c r="J164" s="15"/>
      <c r="K164" s="15"/>
      <c r="L164" s="15"/>
    </row>
    <row r="165" spans="8:12" ht="12" customHeight="1" x14ac:dyDescent="0.3">
      <c r="H165" s="8"/>
      <c r="I165" s="15"/>
      <c r="J165" s="15"/>
      <c r="K165" s="15"/>
      <c r="L165" s="15"/>
    </row>
    <row r="166" spans="8:12" ht="12" customHeight="1" x14ac:dyDescent="0.3">
      <c r="H166" s="8"/>
      <c r="I166" s="15"/>
      <c r="J166" s="15"/>
      <c r="K166" s="15"/>
      <c r="L166" s="15"/>
    </row>
    <row r="167" spans="8:12" ht="12" customHeight="1" x14ac:dyDescent="0.3">
      <c r="H167" s="8"/>
      <c r="I167" s="15"/>
      <c r="J167" s="15"/>
      <c r="K167" s="15"/>
      <c r="L167" s="15"/>
    </row>
    <row r="168" spans="8:12" ht="12" customHeight="1" x14ac:dyDescent="0.3">
      <c r="H168" s="8"/>
      <c r="I168" s="15"/>
      <c r="J168" s="15"/>
      <c r="K168" s="15"/>
      <c r="L168" s="15"/>
    </row>
    <row r="169" spans="8:12" ht="12" customHeight="1" x14ac:dyDescent="0.3">
      <c r="H169" s="8"/>
      <c r="I169" s="15"/>
      <c r="J169" s="15"/>
      <c r="K169" s="15"/>
      <c r="L169" s="15"/>
    </row>
    <row r="170" spans="8:12" ht="12" customHeight="1" x14ac:dyDescent="0.3">
      <c r="H170" s="8"/>
      <c r="I170" s="15"/>
      <c r="J170" s="15"/>
      <c r="K170" s="15"/>
      <c r="L170" s="15"/>
    </row>
    <row r="171" spans="8:12" ht="12" customHeight="1" x14ac:dyDescent="0.3">
      <c r="H171" s="8"/>
      <c r="I171" s="15"/>
      <c r="J171" s="15"/>
      <c r="K171" s="15"/>
      <c r="L171" s="15"/>
    </row>
    <row r="172" spans="8:12" ht="12" customHeight="1" x14ac:dyDescent="0.3">
      <c r="H172" s="8"/>
      <c r="I172" s="15"/>
      <c r="J172" s="15"/>
      <c r="K172" s="15"/>
      <c r="L172" s="15"/>
    </row>
    <row r="173" spans="8:12" ht="12" customHeight="1" x14ac:dyDescent="0.3">
      <c r="H173" s="8"/>
      <c r="I173" s="15"/>
      <c r="J173" s="15"/>
      <c r="K173" s="15"/>
      <c r="L173" s="15"/>
    </row>
    <row r="174" spans="8:12" ht="12" customHeight="1" x14ac:dyDescent="0.3">
      <c r="H174" s="8"/>
      <c r="I174" s="15"/>
      <c r="J174" s="15"/>
      <c r="K174" s="15"/>
      <c r="L174" s="15"/>
    </row>
    <row r="175" spans="8:12" ht="12" customHeight="1" x14ac:dyDescent="0.3">
      <c r="H175" s="8"/>
      <c r="I175" s="15"/>
      <c r="J175" s="15"/>
      <c r="K175" s="15"/>
      <c r="L175" s="15"/>
    </row>
    <row r="176" spans="8:12" ht="12" customHeight="1" x14ac:dyDescent="0.3">
      <c r="H176" s="8"/>
      <c r="I176" s="15"/>
      <c r="J176" s="15"/>
      <c r="K176" s="15"/>
      <c r="L176" s="15"/>
    </row>
    <row r="177" spans="8:12" ht="12" customHeight="1" x14ac:dyDescent="0.3">
      <c r="H177" s="8"/>
      <c r="I177" s="15"/>
      <c r="J177" s="15"/>
      <c r="K177" s="15"/>
      <c r="L177" s="15"/>
    </row>
    <row r="178" spans="8:12" ht="12" customHeight="1" x14ac:dyDescent="0.3">
      <c r="H178" s="8"/>
      <c r="I178" s="15"/>
      <c r="J178" s="15"/>
      <c r="K178" s="15"/>
      <c r="L178" s="15"/>
    </row>
    <row r="179" spans="8:12" ht="12" customHeight="1" x14ac:dyDescent="0.3">
      <c r="H179" s="8"/>
      <c r="I179" s="15"/>
      <c r="J179" s="15"/>
      <c r="K179" s="15"/>
      <c r="L179" s="15"/>
    </row>
    <row r="180" spans="8:12" ht="12" customHeight="1" x14ac:dyDescent="0.3">
      <c r="H180" s="8"/>
      <c r="I180" s="15"/>
      <c r="J180" s="15"/>
      <c r="K180" s="15"/>
      <c r="L180" s="15"/>
    </row>
    <row r="181" spans="8:12" ht="12" customHeight="1" x14ac:dyDescent="0.3">
      <c r="H181" s="8"/>
      <c r="I181" s="15"/>
      <c r="J181" s="15"/>
      <c r="K181" s="15"/>
      <c r="L181" s="15"/>
    </row>
    <row r="182" spans="8:12" ht="12" customHeight="1" x14ac:dyDescent="0.3">
      <c r="H182" s="8"/>
      <c r="I182" s="15"/>
      <c r="J182" s="15"/>
      <c r="K182" s="15"/>
      <c r="L182" s="15"/>
    </row>
    <row r="183" spans="8:12" ht="12" customHeight="1" x14ac:dyDescent="0.3">
      <c r="H183" s="8"/>
      <c r="I183" s="15"/>
      <c r="J183" s="15"/>
      <c r="K183" s="15"/>
      <c r="L183" s="15"/>
    </row>
    <row r="184" spans="8:12" ht="12" customHeight="1" x14ac:dyDescent="0.3">
      <c r="H184" s="8"/>
      <c r="I184" s="15"/>
      <c r="J184" s="15"/>
      <c r="K184" s="15"/>
      <c r="L184" s="15"/>
    </row>
    <row r="185" spans="8:12" ht="12" customHeight="1" x14ac:dyDescent="0.3">
      <c r="H185" s="8"/>
      <c r="I185" s="15"/>
      <c r="J185" s="15"/>
      <c r="K185" s="15"/>
      <c r="L185" s="15"/>
    </row>
    <row r="186" spans="8:12" ht="12" customHeight="1" x14ac:dyDescent="0.3">
      <c r="H186" s="8"/>
      <c r="I186" s="15"/>
      <c r="J186" s="15"/>
      <c r="K186" s="15"/>
      <c r="L186" s="15"/>
    </row>
    <row r="187" spans="8:12" ht="12" customHeight="1" x14ac:dyDescent="0.3">
      <c r="H187" s="8"/>
      <c r="I187" s="15"/>
      <c r="J187" s="15"/>
      <c r="K187" s="15"/>
      <c r="L187" s="15"/>
    </row>
    <row r="188" spans="8:12" ht="12" customHeight="1" x14ac:dyDescent="0.3">
      <c r="H188" s="8"/>
      <c r="I188" s="15"/>
      <c r="J188" s="15"/>
      <c r="K188" s="15"/>
      <c r="L188" s="15"/>
    </row>
    <row r="189" spans="8:12" ht="12" customHeight="1" x14ac:dyDescent="0.3">
      <c r="H189" s="8"/>
      <c r="I189" s="15"/>
      <c r="J189" s="15"/>
      <c r="K189" s="15"/>
      <c r="L189" s="15"/>
    </row>
    <row r="190" spans="8:12" ht="12" customHeight="1" x14ac:dyDescent="0.3">
      <c r="H190" s="8"/>
      <c r="I190" s="15"/>
      <c r="J190" s="15"/>
      <c r="K190" s="15"/>
      <c r="L190" s="15"/>
    </row>
    <row r="191" spans="8:12" ht="12" customHeight="1" x14ac:dyDescent="0.3">
      <c r="H191" s="8"/>
      <c r="I191" s="15"/>
      <c r="J191" s="15"/>
      <c r="K191" s="15"/>
      <c r="L191" s="15"/>
    </row>
    <row r="192" spans="8:12" ht="12" customHeight="1" x14ac:dyDescent="0.3">
      <c r="H192" s="8"/>
      <c r="I192" s="15"/>
      <c r="J192" s="15"/>
      <c r="K192" s="15"/>
      <c r="L192" s="15"/>
    </row>
    <row r="193" spans="8:12" ht="12" customHeight="1" x14ac:dyDescent="0.3">
      <c r="H193" s="8"/>
      <c r="I193" s="15"/>
      <c r="J193" s="15"/>
      <c r="K193" s="15"/>
      <c r="L193" s="15"/>
    </row>
    <row r="194" spans="8:12" ht="12" customHeight="1" x14ac:dyDescent="0.3">
      <c r="H194" s="8"/>
      <c r="I194" s="15"/>
      <c r="J194" s="15"/>
      <c r="K194" s="15"/>
      <c r="L194" s="15"/>
    </row>
    <row r="195" spans="8:12" ht="12" customHeight="1" x14ac:dyDescent="0.3">
      <c r="H195" s="8"/>
      <c r="I195" s="15"/>
      <c r="J195" s="15"/>
      <c r="K195" s="15"/>
      <c r="L195" s="15"/>
    </row>
    <row r="196" spans="8:12" ht="12" customHeight="1" x14ac:dyDescent="0.3">
      <c r="H196" s="8"/>
      <c r="I196" s="15"/>
      <c r="J196" s="15"/>
      <c r="K196" s="15"/>
      <c r="L196" s="15"/>
    </row>
    <row r="197" spans="8:12" ht="12" customHeight="1" x14ac:dyDescent="0.3">
      <c r="H197" s="8"/>
      <c r="I197" s="15"/>
      <c r="J197" s="15"/>
      <c r="K197" s="15"/>
      <c r="L197" s="15"/>
    </row>
    <row r="198" spans="8:12" ht="12" customHeight="1" x14ac:dyDescent="0.3">
      <c r="H198" s="8"/>
      <c r="I198" s="15"/>
      <c r="J198" s="15"/>
      <c r="K198" s="15"/>
      <c r="L198" s="15"/>
    </row>
    <row r="199" spans="8:12" ht="12" customHeight="1" x14ac:dyDescent="0.3">
      <c r="H199" s="8"/>
      <c r="I199" s="15"/>
      <c r="J199" s="15"/>
      <c r="K199" s="15"/>
      <c r="L199" s="15"/>
    </row>
    <row r="200" spans="8:12" ht="12" customHeight="1" x14ac:dyDescent="0.3">
      <c r="H200" s="8"/>
      <c r="I200" s="15"/>
      <c r="J200" s="15"/>
      <c r="K200" s="15"/>
      <c r="L200" s="15"/>
    </row>
    <row r="201" spans="8:12" ht="12" customHeight="1" x14ac:dyDescent="0.3">
      <c r="H201" s="8"/>
      <c r="I201" s="15"/>
      <c r="J201" s="15"/>
      <c r="K201" s="15"/>
      <c r="L201" s="15"/>
    </row>
    <row r="202" spans="8:12" ht="12" customHeight="1" x14ac:dyDescent="0.3">
      <c r="H202" s="8"/>
      <c r="I202" s="15"/>
      <c r="J202" s="15"/>
      <c r="K202" s="15"/>
      <c r="L202" s="15"/>
    </row>
    <row r="203" spans="8:12" ht="12" customHeight="1" x14ac:dyDescent="0.3">
      <c r="H203" s="8"/>
      <c r="I203" s="15"/>
      <c r="J203" s="15"/>
      <c r="K203" s="15"/>
      <c r="L203" s="15"/>
    </row>
    <row r="204" spans="8:12" ht="12" customHeight="1" x14ac:dyDescent="0.3">
      <c r="H204" s="8"/>
      <c r="I204" s="15"/>
      <c r="J204" s="15"/>
      <c r="K204" s="15"/>
      <c r="L204" s="15"/>
    </row>
    <row r="205" spans="8:12" ht="12" customHeight="1" x14ac:dyDescent="0.3">
      <c r="H205" s="8"/>
      <c r="I205" s="15"/>
      <c r="J205" s="15"/>
      <c r="K205" s="15"/>
      <c r="L205" s="15"/>
    </row>
    <row r="206" spans="8:12" ht="12" customHeight="1" x14ac:dyDescent="0.3">
      <c r="H206" s="8"/>
      <c r="I206" s="15"/>
      <c r="J206" s="15"/>
      <c r="K206" s="15"/>
      <c r="L206" s="15"/>
    </row>
    <row r="207" spans="8:12" ht="12" customHeight="1" x14ac:dyDescent="0.3">
      <c r="H207" s="8"/>
      <c r="I207" s="15"/>
      <c r="J207" s="15"/>
      <c r="K207" s="15"/>
      <c r="L207" s="15"/>
    </row>
    <row r="208" spans="8:12" ht="12" customHeight="1" x14ac:dyDescent="0.3">
      <c r="H208" s="8"/>
      <c r="I208" s="15"/>
      <c r="J208" s="15"/>
      <c r="K208" s="15"/>
      <c r="L208" s="15"/>
    </row>
    <row r="209" spans="8:12" ht="12" customHeight="1" x14ac:dyDescent="0.3">
      <c r="H209" s="8"/>
      <c r="I209" s="15"/>
      <c r="J209" s="15"/>
      <c r="K209" s="15"/>
      <c r="L209" s="15"/>
    </row>
    <row r="210" spans="8:12" ht="12" customHeight="1" x14ac:dyDescent="0.3">
      <c r="H210" s="8"/>
      <c r="I210" s="15"/>
      <c r="J210" s="15"/>
      <c r="K210" s="15"/>
      <c r="L210" s="15"/>
    </row>
    <row r="211" spans="8:12" ht="12" customHeight="1" x14ac:dyDescent="0.3">
      <c r="H211" s="8"/>
      <c r="I211" s="15"/>
      <c r="J211" s="15"/>
      <c r="K211" s="15"/>
      <c r="L211" s="15"/>
    </row>
    <row r="212" spans="8:12" ht="12" customHeight="1" x14ac:dyDescent="0.3">
      <c r="H212" s="8"/>
      <c r="I212" s="15"/>
      <c r="J212" s="15"/>
      <c r="K212" s="15"/>
      <c r="L212" s="15"/>
    </row>
    <row r="213" spans="8:12" ht="12" customHeight="1" x14ac:dyDescent="0.3">
      <c r="H213" s="8"/>
      <c r="I213" s="15"/>
      <c r="J213" s="15"/>
      <c r="K213" s="15"/>
      <c r="L213" s="15"/>
    </row>
    <row r="214" spans="8:12" ht="12" customHeight="1" x14ac:dyDescent="0.3">
      <c r="H214" s="8"/>
      <c r="I214" s="15"/>
      <c r="J214" s="15"/>
      <c r="K214" s="15"/>
      <c r="L214" s="15"/>
    </row>
    <row r="215" spans="8:12" ht="12" customHeight="1" x14ac:dyDescent="0.3">
      <c r="H215" s="8"/>
      <c r="I215" s="15"/>
      <c r="J215" s="15"/>
      <c r="K215" s="15"/>
      <c r="L215" s="15"/>
    </row>
    <row r="216" spans="8:12" ht="12" customHeight="1" x14ac:dyDescent="0.3">
      <c r="H216" s="8"/>
      <c r="I216" s="15"/>
      <c r="J216" s="15"/>
      <c r="K216" s="15"/>
      <c r="L216" s="15"/>
    </row>
    <row r="217" spans="8:12" ht="12" customHeight="1" x14ac:dyDescent="0.3">
      <c r="H217" s="8"/>
      <c r="I217" s="15"/>
      <c r="J217" s="15"/>
      <c r="K217" s="15"/>
      <c r="L217" s="15"/>
    </row>
    <row r="218" spans="8:12" ht="12" customHeight="1" x14ac:dyDescent="0.3">
      <c r="H218" s="8"/>
      <c r="I218" s="15"/>
      <c r="J218" s="15"/>
      <c r="K218" s="15"/>
      <c r="L218" s="15"/>
    </row>
    <row r="219" spans="8:12" ht="12" customHeight="1" x14ac:dyDescent="0.3">
      <c r="H219" s="8"/>
      <c r="I219" s="15"/>
      <c r="J219" s="15"/>
      <c r="K219" s="15"/>
      <c r="L219" s="15"/>
    </row>
    <row r="220" spans="8:12" ht="12" customHeight="1" x14ac:dyDescent="0.3">
      <c r="H220" s="8"/>
      <c r="I220" s="15"/>
      <c r="J220" s="15"/>
      <c r="K220" s="15"/>
      <c r="L220" s="15"/>
    </row>
    <row r="221" spans="8:12" ht="12" customHeight="1" x14ac:dyDescent="0.3">
      <c r="H221" s="8"/>
      <c r="I221" s="15"/>
      <c r="J221" s="15"/>
      <c r="K221" s="15"/>
      <c r="L221" s="15"/>
    </row>
    <row r="222" spans="8:12" ht="12" customHeight="1" x14ac:dyDescent="0.3">
      <c r="H222" s="8"/>
      <c r="I222" s="15"/>
      <c r="J222" s="15"/>
      <c r="K222" s="15"/>
      <c r="L222" s="15"/>
    </row>
    <row r="223" spans="8:12" ht="12" customHeight="1" x14ac:dyDescent="0.3">
      <c r="H223" s="8"/>
      <c r="I223" s="15"/>
      <c r="J223" s="15"/>
      <c r="K223" s="15"/>
      <c r="L223" s="15"/>
    </row>
    <row r="224" spans="8:12" ht="12" customHeight="1" x14ac:dyDescent="0.3">
      <c r="H224" s="8"/>
      <c r="I224" s="15"/>
      <c r="J224" s="15"/>
      <c r="K224" s="15"/>
      <c r="L224" s="15"/>
    </row>
    <row r="225" spans="8:12" ht="12" customHeight="1" x14ac:dyDescent="0.3">
      <c r="H225" s="8"/>
      <c r="I225" s="15"/>
      <c r="J225" s="15"/>
      <c r="K225" s="15"/>
      <c r="L225" s="15"/>
    </row>
    <row r="226" spans="8:12" ht="12" customHeight="1" x14ac:dyDescent="0.3">
      <c r="H226" s="8"/>
      <c r="I226" s="15"/>
      <c r="J226" s="15"/>
      <c r="K226" s="15"/>
      <c r="L226" s="15"/>
    </row>
    <row r="227" spans="8:12" ht="12" customHeight="1" x14ac:dyDescent="0.3">
      <c r="H227" s="8"/>
      <c r="I227" s="15"/>
      <c r="J227" s="15"/>
      <c r="K227" s="15"/>
      <c r="L227" s="15"/>
    </row>
    <row r="228" spans="8:12" ht="12" customHeight="1" x14ac:dyDescent="0.3">
      <c r="H228" s="8"/>
      <c r="I228" s="15"/>
      <c r="J228" s="15"/>
      <c r="K228" s="15"/>
      <c r="L228" s="15"/>
    </row>
    <row r="229" spans="8:12" ht="12" customHeight="1" x14ac:dyDescent="0.3">
      <c r="H229" s="8"/>
      <c r="I229" s="15"/>
      <c r="J229" s="15"/>
      <c r="K229" s="15"/>
      <c r="L229" s="15"/>
    </row>
    <row r="230" spans="8:12" ht="12" customHeight="1" x14ac:dyDescent="0.3">
      <c r="H230" s="8"/>
      <c r="I230" s="15"/>
      <c r="J230" s="15"/>
      <c r="K230" s="15"/>
      <c r="L230" s="15"/>
    </row>
    <row r="231" spans="8:12" ht="12" customHeight="1" x14ac:dyDescent="0.3">
      <c r="H231" s="8"/>
      <c r="I231" s="15"/>
      <c r="J231" s="15"/>
      <c r="K231" s="15"/>
      <c r="L231" s="15"/>
    </row>
    <row r="232" spans="8:12" ht="12" customHeight="1" x14ac:dyDescent="0.3">
      <c r="H232" s="8"/>
      <c r="I232" s="15"/>
      <c r="J232" s="15"/>
      <c r="K232" s="15"/>
      <c r="L232" s="15"/>
    </row>
    <row r="233" spans="8:12" ht="12" customHeight="1" x14ac:dyDescent="0.3">
      <c r="H233" s="8"/>
      <c r="I233" s="15"/>
      <c r="J233" s="15"/>
      <c r="K233" s="15"/>
      <c r="L233" s="15"/>
    </row>
    <row r="234" spans="8:12" ht="12" customHeight="1" x14ac:dyDescent="0.3">
      <c r="H234" s="8"/>
      <c r="I234" s="15"/>
      <c r="J234" s="15"/>
      <c r="K234" s="15"/>
      <c r="L234" s="15"/>
    </row>
    <row r="235" spans="8:12" ht="12" customHeight="1" x14ac:dyDescent="0.3">
      <c r="H235" s="8"/>
      <c r="I235" s="15"/>
      <c r="J235" s="15"/>
      <c r="K235" s="15"/>
      <c r="L235" s="15"/>
    </row>
    <row r="236" spans="8:12" ht="12" customHeight="1" x14ac:dyDescent="0.3">
      <c r="H236" s="8"/>
      <c r="I236" s="15"/>
      <c r="J236" s="15"/>
      <c r="K236" s="15"/>
      <c r="L236" s="15"/>
    </row>
    <row r="237" spans="8:12" ht="12" customHeight="1" x14ac:dyDescent="0.3">
      <c r="H237" s="8"/>
      <c r="I237" s="15"/>
      <c r="J237" s="15"/>
      <c r="K237" s="15"/>
      <c r="L237" s="15"/>
    </row>
    <row r="238" spans="8:12" ht="12" customHeight="1" x14ac:dyDescent="0.3">
      <c r="H238" s="8"/>
      <c r="I238" s="15"/>
      <c r="J238" s="15"/>
      <c r="K238" s="15"/>
      <c r="L238" s="15"/>
    </row>
    <row r="239" spans="8:12" ht="12" customHeight="1" x14ac:dyDescent="0.3">
      <c r="H239" s="8"/>
      <c r="I239" s="15"/>
      <c r="J239" s="15"/>
      <c r="K239" s="15"/>
      <c r="L239" s="15"/>
    </row>
    <row r="240" spans="8:12" ht="12" customHeight="1" x14ac:dyDescent="0.3">
      <c r="H240" s="8"/>
      <c r="I240" s="15"/>
      <c r="J240" s="15"/>
      <c r="K240" s="15"/>
      <c r="L240" s="15"/>
    </row>
    <row r="241" spans="8:12" ht="12" customHeight="1" x14ac:dyDescent="0.3">
      <c r="H241" s="8"/>
      <c r="I241" s="15"/>
      <c r="J241" s="15"/>
      <c r="K241" s="15"/>
      <c r="L241" s="15"/>
    </row>
    <row r="242" spans="8:12" ht="12" customHeight="1" x14ac:dyDescent="0.3">
      <c r="H242" s="8"/>
      <c r="I242" s="15"/>
      <c r="J242" s="15"/>
      <c r="K242" s="15"/>
      <c r="L242" s="15"/>
    </row>
    <row r="243" spans="8:12" ht="12" customHeight="1" x14ac:dyDescent="0.3">
      <c r="H243" s="8"/>
      <c r="I243" s="15"/>
      <c r="J243" s="15"/>
      <c r="K243" s="15"/>
      <c r="L243" s="15"/>
    </row>
    <row r="244" spans="8:12" ht="12" customHeight="1" x14ac:dyDescent="0.3">
      <c r="H244" s="8"/>
      <c r="I244" s="15"/>
      <c r="J244" s="15"/>
      <c r="K244" s="15"/>
      <c r="L244" s="15"/>
    </row>
    <row r="245" spans="8:12" ht="12" customHeight="1" x14ac:dyDescent="0.3">
      <c r="H245" s="8"/>
      <c r="I245" s="15"/>
      <c r="J245" s="15"/>
      <c r="K245" s="15"/>
      <c r="L245" s="15"/>
    </row>
    <row r="246" spans="8:12" ht="12" customHeight="1" x14ac:dyDescent="0.3">
      <c r="H246" s="8"/>
      <c r="I246" s="15"/>
      <c r="J246" s="15"/>
      <c r="K246" s="15"/>
      <c r="L246" s="15"/>
    </row>
    <row r="247" spans="8:12" ht="12" customHeight="1" x14ac:dyDescent="0.3">
      <c r="H247" s="8"/>
      <c r="I247" s="15"/>
      <c r="J247" s="15"/>
      <c r="K247" s="15"/>
      <c r="L247" s="15"/>
    </row>
    <row r="248" spans="8:12" ht="12" customHeight="1" x14ac:dyDescent="0.3">
      <c r="H248" s="8"/>
      <c r="I248" s="15"/>
      <c r="J248" s="15"/>
      <c r="K248" s="15"/>
      <c r="L248" s="15"/>
    </row>
    <row r="249" spans="8:12" ht="12" customHeight="1" x14ac:dyDescent="0.3">
      <c r="H249" s="8"/>
      <c r="I249" s="15"/>
      <c r="J249" s="15"/>
      <c r="K249" s="15"/>
      <c r="L249" s="15"/>
    </row>
    <row r="250" spans="8:12" ht="12" customHeight="1" x14ac:dyDescent="0.3">
      <c r="H250" s="8"/>
      <c r="I250" s="15"/>
      <c r="J250" s="15"/>
      <c r="K250" s="15"/>
      <c r="L250" s="15"/>
    </row>
    <row r="251" spans="8:12" ht="12" customHeight="1" x14ac:dyDescent="0.3">
      <c r="H251" s="8"/>
      <c r="I251" s="15"/>
      <c r="J251" s="15"/>
      <c r="K251" s="15"/>
      <c r="L251" s="15"/>
    </row>
    <row r="252" spans="8:12" ht="12" customHeight="1" x14ac:dyDescent="0.3">
      <c r="H252" s="8"/>
      <c r="I252" s="15"/>
      <c r="J252" s="15"/>
      <c r="K252" s="15"/>
      <c r="L252" s="15"/>
    </row>
    <row r="253" spans="8:12" ht="12" customHeight="1" x14ac:dyDescent="0.3">
      <c r="H253" s="8"/>
      <c r="I253" s="15"/>
      <c r="J253" s="15"/>
      <c r="K253" s="15"/>
      <c r="L253" s="15"/>
    </row>
    <row r="254" spans="8:12" ht="12" customHeight="1" x14ac:dyDescent="0.3">
      <c r="H254" s="8"/>
      <c r="I254" s="15"/>
      <c r="J254" s="15"/>
      <c r="K254" s="15"/>
      <c r="L254" s="15"/>
    </row>
    <row r="255" spans="8:12" ht="12" customHeight="1" x14ac:dyDescent="0.3">
      <c r="H255" s="8"/>
      <c r="I255" s="15"/>
      <c r="J255" s="15"/>
      <c r="K255" s="15"/>
      <c r="L255" s="15"/>
    </row>
    <row r="256" spans="8:12" ht="12" customHeight="1" x14ac:dyDescent="0.3">
      <c r="H256" s="8"/>
      <c r="I256" s="15"/>
      <c r="J256" s="15"/>
      <c r="K256" s="15"/>
      <c r="L256" s="15"/>
    </row>
    <row r="257" spans="8:12" ht="12" customHeight="1" x14ac:dyDescent="0.3">
      <c r="H257" s="8"/>
      <c r="I257" s="15"/>
      <c r="J257" s="15"/>
      <c r="K257" s="15"/>
      <c r="L257" s="15"/>
    </row>
    <row r="258" spans="8:12" ht="12" customHeight="1" x14ac:dyDescent="0.3">
      <c r="H258" s="8"/>
      <c r="I258" s="15"/>
      <c r="J258" s="15"/>
      <c r="K258" s="15"/>
      <c r="L258" s="15"/>
    </row>
    <row r="259" spans="8:12" ht="12" customHeight="1" x14ac:dyDescent="0.3">
      <c r="H259" s="8"/>
      <c r="I259" s="15"/>
      <c r="J259" s="15"/>
      <c r="K259" s="15"/>
      <c r="L259" s="15"/>
    </row>
    <row r="260" spans="8:12" ht="12" customHeight="1" x14ac:dyDescent="0.3">
      <c r="H260" s="8"/>
      <c r="I260" s="15"/>
      <c r="J260" s="15"/>
      <c r="K260" s="15"/>
      <c r="L260" s="15"/>
    </row>
    <row r="261" spans="8:12" ht="12" customHeight="1" x14ac:dyDescent="0.3">
      <c r="H261" s="8"/>
      <c r="I261" s="15"/>
      <c r="J261" s="15"/>
      <c r="K261" s="15"/>
      <c r="L261" s="15"/>
    </row>
    <row r="262" spans="8:12" ht="12" customHeight="1" x14ac:dyDescent="0.3">
      <c r="H262" s="8"/>
      <c r="I262" s="15"/>
      <c r="J262" s="15"/>
      <c r="K262" s="15"/>
      <c r="L262" s="15"/>
    </row>
    <row r="263" spans="8:12" ht="12" customHeight="1" x14ac:dyDescent="0.3">
      <c r="H263" s="8"/>
      <c r="I263" s="15"/>
      <c r="J263" s="15"/>
      <c r="K263" s="15"/>
      <c r="L263" s="15"/>
    </row>
    <row r="264" spans="8:12" ht="12" customHeight="1" x14ac:dyDescent="0.3">
      <c r="H264" s="8"/>
      <c r="I264" s="15"/>
      <c r="J264" s="15"/>
      <c r="K264" s="15"/>
      <c r="L264" s="15"/>
    </row>
    <row r="265" spans="8:12" ht="12" customHeight="1" x14ac:dyDescent="0.3">
      <c r="H265" s="8"/>
      <c r="I265" s="15"/>
      <c r="J265" s="15"/>
      <c r="K265" s="15"/>
      <c r="L265" s="15"/>
    </row>
    <row r="266" spans="8:12" ht="12" customHeight="1" x14ac:dyDescent="0.3">
      <c r="H266" s="8"/>
      <c r="I266" s="15"/>
      <c r="J266" s="15"/>
      <c r="K266" s="15"/>
      <c r="L266" s="15"/>
    </row>
    <row r="267" spans="8:12" ht="12" customHeight="1" x14ac:dyDescent="0.3">
      <c r="H267" s="8"/>
      <c r="I267" s="15"/>
      <c r="J267" s="15"/>
      <c r="K267" s="15"/>
      <c r="L267" s="15"/>
    </row>
    <row r="268" spans="8:12" ht="12" customHeight="1" x14ac:dyDescent="0.3">
      <c r="H268" s="8"/>
      <c r="I268" s="15"/>
      <c r="J268" s="15"/>
      <c r="K268" s="15"/>
      <c r="L268" s="15"/>
    </row>
    <row r="269" spans="8:12" ht="12" customHeight="1" x14ac:dyDescent="0.3">
      <c r="H269" s="8"/>
      <c r="I269" s="15"/>
      <c r="J269" s="15"/>
      <c r="K269" s="15"/>
      <c r="L269" s="15"/>
    </row>
    <row r="270" spans="8:12" ht="12" customHeight="1" x14ac:dyDescent="0.3">
      <c r="H270" s="8"/>
      <c r="I270" s="15"/>
      <c r="J270" s="15"/>
      <c r="K270" s="15"/>
      <c r="L270" s="15"/>
    </row>
    <row r="271" spans="8:12" ht="12" customHeight="1" x14ac:dyDescent="0.3">
      <c r="H271" s="8"/>
      <c r="I271" s="15"/>
      <c r="J271" s="15"/>
      <c r="K271" s="15"/>
      <c r="L271" s="15"/>
    </row>
    <row r="272" spans="8:12" ht="12" customHeight="1" x14ac:dyDescent="0.3">
      <c r="H272" s="8"/>
      <c r="I272" s="15"/>
      <c r="J272" s="15"/>
      <c r="K272" s="15"/>
      <c r="L272" s="15"/>
    </row>
    <row r="273" spans="8:12" ht="12" customHeight="1" x14ac:dyDescent="0.3">
      <c r="H273" s="8"/>
      <c r="I273" s="15"/>
      <c r="J273" s="15"/>
      <c r="K273" s="15"/>
      <c r="L273" s="15"/>
    </row>
    <row r="274" spans="8:12" ht="12" customHeight="1" x14ac:dyDescent="0.3">
      <c r="H274" s="8"/>
      <c r="I274" s="15"/>
      <c r="J274" s="15"/>
      <c r="K274" s="15"/>
      <c r="L274" s="15"/>
    </row>
    <row r="275" spans="8:12" ht="12" customHeight="1" x14ac:dyDescent="0.3">
      <c r="H275" s="8"/>
      <c r="I275" s="15"/>
      <c r="J275" s="15"/>
      <c r="K275" s="15"/>
      <c r="L275" s="15"/>
    </row>
    <row r="276" spans="8:12" ht="12" customHeight="1" x14ac:dyDescent="0.3">
      <c r="H276" s="8"/>
      <c r="I276" s="15"/>
      <c r="J276" s="15"/>
      <c r="K276" s="15"/>
      <c r="L276" s="15"/>
    </row>
    <row r="277" spans="8:12" ht="12" customHeight="1" x14ac:dyDescent="0.3">
      <c r="H277" s="8"/>
      <c r="I277" s="15"/>
      <c r="J277" s="15"/>
      <c r="K277" s="15"/>
      <c r="L277" s="15"/>
    </row>
    <row r="278" spans="8:12" ht="12" customHeight="1" x14ac:dyDescent="0.3">
      <c r="H278" s="8"/>
      <c r="I278" s="15"/>
      <c r="J278" s="15"/>
      <c r="K278" s="15"/>
      <c r="L278" s="15"/>
    </row>
    <row r="279" spans="8:12" ht="12" customHeight="1" x14ac:dyDescent="0.3">
      <c r="H279" s="8"/>
      <c r="I279" s="15"/>
      <c r="J279" s="15"/>
      <c r="K279" s="15"/>
      <c r="L279" s="15"/>
    </row>
    <row r="280" spans="8:12" ht="12" customHeight="1" x14ac:dyDescent="0.3">
      <c r="H280" s="8"/>
      <c r="I280" s="15"/>
      <c r="J280" s="15"/>
      <c r="K280" s="15"/>
      <c r="L280" s="15"/>
    </row>
    <row r="281" spans="8:12" ht="12" customHeight="1" x14ac:dyDescent="0.3">
      <c r="H281" s="8"/>
      <c r="I281" s="15"/>
      <c r="J281" s="15"/>
      <c r="K281" s="15"/>
      <c r="L281" s="15"/>
    </row>
    <row r="282" spans="8:12" ht="12" customHeight="1" x14ac:dyDescent="0.3">
      <c r="H282" s="8"/>
      <c r="I282" s="15"/>
      <c r="J282" s="15"/>
      <c r="K282" s="15"/>
      <c r="L282" s="15"/>
    </row>
    <row r="283" spans="8:12" ht="12" customHeight="1" x14ac:dyDescent="0.3">
      <c r="H283" s="8"/>
      <c r="I283" s="15"/>
      <c r="J283" s="15"/>
      <c r="K283" s="15"/>
      <c r="L283" s="15"/>
    </row>
    <row r="284" spans="8:12" ht="12" customHeight="1" x14ac:dyDescent="0.3">
      <c r="H284" s="8"/>
      <c r="I284" s="15"/>
      <c r="J284" s="15"/>
      <c r="K284" s="15"/>
      <c r="L284" s="15"/>
    </row>
    <row r="285" spans="8:12" ht="12" customHeight="1" x14ac:dyDescent="0.3">
      <c r="H285" s="8"/>
      <c r="I285" s="15"/>
      <c r="J285" s="15"/>
      <c r="K285" s="15"/>
      <c r="L285" s="15"/>
    </row>
    <row r="286" spans="8:12" ht="12" customHeight="1" x14ac:dyDescent="0.3">
      <c r="H286" s="8"/>
      <c r="I286" s="15"/>
      <c r="J286" s="15"/>
      <c r="K286" s="15"/>
      <c r="L286" s="15"/>
    </row>
    <row r="287" spans="8:12" ht="12" customHeight="1" x14ac:dyDescent="0.3">
      <c r="H287" s="8"/>
      <c r="I287" s="15"/>
      <c r="J287" s="15"/>
      <c r="K287" s="15"/>
      <c r="L287" s="15"/>
    </row>
    <row r="288" spans="8:12" ht="12" customHeight="1" x14ac:dyDescent="0.3">
      <c r="H288" s="8"/>
      <c r="I288" s="15"/>
      <c r="J288" s="15"/>
      <c r="K288" s="15"/>
      <c r="L288" s="15"/>
    </row>
    <row r="289" spans="8:12" ht="12" customHeight="1" x14ac:dyDescent="0.3">
      <c r="H289" s="8"/>
      <c r="I289" s="15"/>
      <c r="J289" s="15"/>
      <c r="K289" s="15"/>
      <c r="L289" s="15"/>
    </row>
    <row r="290" spans="8:12" ht="12" customHeight="1" x14ac:dyDescent="0.3">
      <c r="H290" s="8"/>
      <c r="I290" s="15"/>
      <c r="J290" s="15"/>
      <c r="K290" s="15"/>
      <c r="L290" s="15"/>
    </row>
    <row r="291" spans="8:12" ht="12" customHeight="1" x14ac:dyDescent="0.3">
      <c r="H291" s="8"/>
      <c r="I291" s="15"/>
      <c r="J291" s="15"/>
      <c r="K291" s="15"/>
      <c r="L291" s="15"/>
    </row>
    <row r="292" spans="8:12" ht="12" customHeight="1" x14ac:dyDescent="0.3">
      <c r="H292" s="8"/>
      <c r="I292" s="15"/>
      <c r="J292" s="15"/>
      <c r="K292" s="15"/>
      <c r="L292" s="15"/>
    </row>
    <row r="293" spans="8:12" ht="12" customHeight="1" x14ac:dyDescent="0.3">
      <c r="H293" s="8"/>
      <c r="I293" s="15"/>
      <c r="J293" s="15"/>
      <c r="K293" s="15"/>
      <c r="L293" s="15"/>
    </row>
    <row r="294" spans="8:12" ht="12" customHeight="1" x14ac:dyDescent="0.3">
      <c r="H294" s="8"/>
      <c r="I294" s="15"/>
      <c r="J294" s="15"/>
      <c r="K294" s="15"/>
      <c r="L294" s="15"/>
    </row>
    <row r="295" spans="8:12" ht="12" customHeight="1" x14ac:dyDescent="0.3">
      <c r="H295" s="8"/>
      <c r="I295" s="15"/>
      <c r="J295" s="15"/>
      <c r="K295" s="15"/>
      <c r="L295" s="15"/>
    </row>
    <row r="296" spans="8:12" ht="12" customHeight="1" x14ac:dyDescent="0.3">
      <c r="H296" s="8"/>
      <c r="I296" s="15"/>
      <c r="J296" s="15"/>
      <c r="K296" s="15"/>
      <c r="L296" s="15"/>
    </row>
    <row r="297" spans="8:12" ht="12" customHeight="1" x14ac:dyDescent="0.3">
      <c r="H297" s="8"/>
      <c r="I297" s="15"/>
      <c r="J297" s="15"/>
      <c r="K297" s="15"/>
      <c r="L297" s="15"/>
    </row>
    <row r="298" spans="8:12" ht="12" customHeight="1" x14ac:dyDescent="0.3">
      <c r="H298" s="8"/>
      <c r="I298" s="15"/>
      <c r="J298" s="15"/>
      <c r="K298" s="15"/>
      <c r="L298" s="15"/>
    </row>
    <row r="299" spans="8:12" ht="12" customHeight="1" x14ac:dyDescent="0.3">
      <c r="H299" s="8"/>
      <c r="I299" s="15"/>
      <c r="J299" s="15"/>
      <c r="K299" s="15"/>
      <c r="L299" s="15"/>
    </row>
    <row r="300" spans="8:12" ht="12" customHeight="1" x14ac:dyDescent="0.3">
      <c r="H300" s="8"/>
      <c r="I300" s="15"/>
      <c r="J300" s="15"/>
      <c r="K300" s="15"/>
      <c r="L300" s="15"/>
    </row>
    <row r="301" spans="8:12" ht="12" customHeight="1" x14ac:dyDescent="0.3">
      <c r="H301" s="8"/>
      <c r="I301" s="15"/>
      <c r="J301" s="15"/>
      <c r="K301" s="15"/>
      <c r="L301" s="15"/>
    </row>
    <row r="302" spans="8:12" ht="12" customHeight="1" x14ac:dyDescent="0.3">
      <c r="H302" s="8"/>
      <c r="I302" s="15"/>
      <c r="J302" s="15"/>
      <c r="K302" s="15"/>
      <c r="L302" s="15"/>
    </row>
    <row r="303" spans="8:12" ht="12" customHeight="1" x14ac:dyDescent="0.3">
      <c r="H303" s="8"/>
      <c r="I303" s="15"/>
      <c r="J303" s="15"/>
      <c r="K303" s="15"/>
      <c r="L303" s="15"/>
    </row>
    <row r="304" spans="8:12" ht="12" customHeight="1" x14ac:dyDescent="0.3">
      <c r="H304" s="8"/>
      <c r="I304" s="15"/>
      <c r="J304" s="15"/>
      <c r="K304" s="15"/>
      <c r="L304" s="15"/>
    </row>
    <row r="305" spans="8:12" ht="12" customHeight="1" x14ac:dyDescent="0.3">
      <c r="H305" s="8"/>
      <c r="I305" s="15"/>
      <c r="J305" s="15"/>
      <c r="K305" s="15"/>
      <c r="L305" s="15"/>
    </row>
    <row r="306" spans="8:12" ht="12" customHeight="1" x14ac:dyDescent="0.3">
      <c r="H306" s="8"/>
      <c r="I306" s="15"/>
      <c r="J306" s="15"/>
      <c r="K306" s="15"/>
      <c r="L306" s="15"/>
    </row>
    <row r="307" spans="8:12" ht="12" customHeight="1" x14ac:dyDescent="0.3">
      <c r="H307" s="8"/>
      <c r="I307" s="15"/>
      <c r="J307" s="15"/>
      <c r="K307" s="15"/>
      <c r="L307" s="15"/>
    </row>
    <row r="308" spans="8:12" ht="12" customHeight="1" x14ac:dyDescent="0.3">
      <c r="H308" s="8"/>
      <c r="I308" s="15"/>
      <c r="J308" s="15"/>
      <c r="K308" s="15"/>
      <c r="L308" s="15"/>
    </row>
    <row r="309" spans="8:12" ht="12" customHeight="1" x14ac:dyDescent="0.3">
      <c r="H309" s="8"/>
      <c r="I309" s="15"/>
      <c r="J309" s="15"/>
      <c r="K309" s="15"/>
      <c r="L309" s="15"/>
    </row>
    <row r="310" spans="8:12" ht="12" customHeight="1" x14ac:dyDescent="0.3">
      <c r="H310" s="8"/>
      <c r="I310" s="15"/>
      <c r="J310" s="15"/>
      <c r="K310" s="15"/>
      <c r="L310" s="15"/>
    </row>
    <row r="311" spans="8:12" ht="12" customHeight="1" x14ac:dyDescent="0.3">
      <c r="H311" s="8"/>
      <c r="I311" s="15"/>
      <c r="J311" s="15"/>
      <c r="K311" s="15"/>
      <c r="L311" s="15"/>
    </row>
    <row r="312" spans="8:12" ht="12" customHeight="1" x14ac:dyDescent="0.3">
      <c r="H312" s="8"/>
      <c r="I312" s="15"/>
      <c r="J312" s="15"/>
      <c r="K312" s="15"/>
      <c r="L312" s="15"/>
    </row>
    <row r="313" spans="8:12" ht="12" customHeight="1" x14ac:dyDescent="0.3">
      <c r="H313" s="8"/>
      <c r="I313" s="15"/>
      <c r="J313" s="15"/>
      <c r="K313" s="15"/>
      <c r="L313" s="15"/>
    </row>
    <row r="314" spans="8:12" ht="12" customHeight="1" x14ac:dyDescent="0.3">
      <c r="H314" s="8"/>
      <c r="I314" s="15"/>
      <c r="J314" s="15"/>
      <c r="K314" s="15"/>
      <c r="L314" s="15"/>
    </row>
    <row r="315" spans="8:12" ht="12" customHeight="1" x14ac:dyDescent="0.3">
      <c r="H315" s="8"/>
      <c r="I315" s="15"/>
      <c r="J315" s="15"/>
      <c r="K315" s="15"/>
      <c r="L315" s="15"/>
    </row>
    <row r="316" spans="8:12" ht="12" customHeight="1" x14ac:dyDescent="0.3">
      <c r="H316" s="8"/>
      <c r="I316" s="15"/>
      <c r="J316" s="15"/>
      <c r="K316" s="15"/>
      <c r="L316" s="15"/>
    </row>
    <row r="317" spans="8:12" ht="12" customHeight="1" x14ac:dyDescent="0.3">
      <c r="H317" s="8"/>
      <c r="I317" s="15"/>
      <c r="J317" s="15"/>
      <c r="K317" s="15"/>
      <c r="L317" s="15"/>
    </row>
    <row r="318" spans="8:12" ht="12" customHeight="1" x14ac:dyDescent="0.3">
      <c r="H318" s="8"/>
      <c r="I318" s="15"/>
      <c r="J318" s="15"/>
      <c r="K318" s="15"/>
      <c r="L318" s="15"/>
    </row>
    <row r="319" spans="8:12" ht="12" customHeight="1" x14ac:dyDescent="0.3">
      <c r="H319" s="8"/>
      <c r="I319" s="15"/>
      <c r="J319" s="15"/>
      <c r="K319" s="15"/>
      <c r="L319" s="15"/>
    </row>
    <row r="320" spans="8:12" ht="12" customHeight="1" x14ac:dyDescent="0.3">
      <c r="H320" s="8"/>
      <c r="I320" s="15"/>
      <c r="J320" s="15"/>
      <c r="K320" s="15"/>
      <c r="L320" s="15"/>
    </row>
    <row r="321" spans="8:12" ht="12" customHeight="1" x14ac:dyDescent="0.3">
      <c r="H321" s="8"/>
      <c r="I321" s="15"/>
      <c r="J321" s="15"/>
      <c r="K321" s="15"/>
      <c r="L321" s="15"/>
    </row>
    <row r="322" spans="8:12" ht="12" customHeight="1" x14ac:dyDescent="0.3">
      <c r="H322" s="8"/>
      <c r="I322" s="15"/>
      <c r="J322" s="15"/>
      <c r="K322" s="15"/>
      <c r="L322" s="15"/>
    </row>
    <row r="323" spans="8:12" ht="12" customHeight="1" x14ac:dyDescent="0.3">
      <c r="H323" s="8"/>
      <c r="I323" s="15"/>
      <c r="J323" s="15"/>
      <c r="K323" s="15"/>
      <c r="L323" s="15"/>
    </row>
  </sheetData>
  <autoFilter ref="A1:N96" xr:uid="{C34DA5D8-6596-4A26-AC29-B454749D7F99}"/>
  <sortState ref="A2:O335">
    <sortCondition ref="G2:G335"/>
    <sortCondition ref="E2:E335"/>
  </sortState>
  <dataValidations count="1">
    <dataValidation type="date" operator="greaterThanOrEqual" allowBlank="1" showInputMessage="1" showErrorMessage="1" sqref="G92:G95 G40 G30 G48:G75 G87 G90" xr:uid="{16EB6EE4-B562-4C07-A13A-38335327C976}">
      <formula1>32509</formula1>
    </dataValidation>
  </dataValidations>
  <pageMargins left="0.34" right="0.17" top="0.41" bottom="0.34" header="0.31496062992125984" footer="0.17"/>
  <pageSetup paperSize="8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Prévisionnel</vt:lpstr>
      <vt:lpstr>abréviations_étude</vt:lpstr>
      <vt:lpstr>TCD</vt:lpstr>
      <vt:lpstr>TCD2</vt:lpstr>
      <vt:lpstr>miseenforme</vt:lpstr>
      <vt:lpstr>programme2023_LigneV1</vt:lpstr>
      <vt:lpstr>Prévisionnel!Impression_des_titres</vt:lpstr>
      <vt:lpstr>Prévisionnel!Zone_d_impression</vt:lpstr>
      <vt:lpstr>programme2023_LigneV1!Zone_d_impression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GRES Pierre</dc:creator>
  <cp:lastModifiedBy>Pierre GRES</cp:lastModifiedBy>
  <cp:lastPrinted>2026-02-13T09:35:27Z</cp:lastPrinted>
  <dcterms:created xsi:type="dcterms:W3CDTF">2022-01-10T09:29:17Z</dcterms:created>
  <dcterms:modified xsi:type="dcterms:W3CDTF">2026-03-11T16:14:14Z</dcterms:modified>
</cp:coreProperties>
</file>