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005F782E-8A8F-4019-B861-D78AC65180DB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SC" sheetId="4" r:id="rId4"/>
    <sheet name="IPR" sheetId="5" r:id="rId5"/>
    <sheet name="listecaptures" sheetId="6" r:id="rId6"/>
    <sheet name="donnéeshistoriques" sheetId="7" r:id="rId7"/>
  </sheets>
  <definedNames>
    <definedName name="_xlnm._FilterDatabase" localSheetId="5" hidden="1">listecaptures!$A$1:$AR$14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O9" i="3" l="1"/>
  <c r="AF17" i="6"/>
  <c r="AG17" i="6"/>
  <c r="AH17" i="6"/>
  <c r="AI17" i="6"/>
  <c r="AJ17" i="6"/>
  <c r="AK17" i="6"/>
  <c r="AL17" i="6"/>
  <c r="AM17" i="6"/>
  <c r="AN17" i="6"/>
  <c r="AE17" i="6"/>
</calcChain>
</file>

<file path=xl/sharedStrings.xml><?xml version="1.0" encoding="utf-8"?>
<sst xmlns="http://schemas.openxmlformats.org/spreadsheetml/2006/main" count="867" uniqueCount="387">
  <si>
    <t>Caractéristiques de la station</t>
  </si>
  <si>
    <t xml:space="preserve"> Code station :</t>
  </si>
  <si>
    <t>04005520</t>
  </si>
  <si>
    <t xml:space="preserve">Code de l'entité hydro : </t>
  </si>
  <si>
    <t>K0595000</t>
  </si>
  <si>
    <t xml:space="preserve"> Cours d'eau  :</t>
  </si>
  <si>
    <t>le Lizeron</t>
  </si>
  <si>
    <t>Bassin hydrologique :</t>
  </si>
  <si>
    <t xml:space="preserve"> -</t>
  </si>
  <si>
    <t xml:space="preserve"> Commune :</t>
  </si>
  <si>
    <t>SAINT-ETIENNE</t>
  </si>
  <si>
    <t>Point kilometrique aval :</t>
  </si>
  <si>
    <t>-</t>
  </si>
  <si>
    <t xml:space="preserve"> Département :</t>
  </si>
  <si>
    <t>Localisation précise :</t>
  </si>
  <si>
    <t>IZERON à SAINT-ETIENNE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</si>
  <si>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</si>
  <si>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</si>
  <si>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</si>
  <si>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</si>
  <si>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</si>
  <si>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</si>
  <si>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</si>
  <si>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</si>
  <si>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</si>
  <si>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</si>
  <si>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</si>
  <si>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799308</t>
  </si>
  <si>
    <t xml:space="preserve"> Ordonnée (Y) :</t>
  </si>
  <si>
    <t>6483402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</si>
  <si>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</si>
  <si>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</si>
  <si>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</si>
  <si>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</si>
  <si>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6.60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</si>
  <si>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</si>
  <si>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</si>
  <si>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</si>
  <si>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</si>
  <si>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</si>
  <si>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</si>
  <si>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</si>
  <si>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</si>
  <si>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</si>
  <si>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427</t>
  </si>
  <si>
    <t xml:space="preserve"> Surface du bassin versant </t>
  </si>
  <si>
    <t>16.49</t>
  </si>
  <si>
    <t xml:space="preserve"> Pente IGN (‰) :</t>
  </si>
  <si>
    <t>18.20</t>
  </si>
  <si>
    <t xml:space="preserve"> Température janvier (°C) :</t>
  </si>
  <si>
    <t>3.1</t>
  </si>
  <si>
    <t xml:space="preserve"> Température juillet (°C) :</t>
  </si>
  <si>
    <t>20.5</t>
  </si>
  <si>
    <t xml:space="preserve"> Largeur du lit mineur (m) :</t>
  </si>
  <si>
    <t>3.50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</si>
  <si>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</si>
  <si>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</si>
  <si>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</si>
  <si>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</si>
  <si>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</si>
  <si>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>Photo non disponible</t>
  </si>
  <si>
    <t xml:space="preserve"> Numéro d'opération :</t>
  </si>
  <si>
    <t>96050</t>
  </si>
  <si>
    <t xml:space="preserve"> Code de la station :</t>
  </si>
  <si>
    <t xml:space="preserve"> Date d'opération :</t>
  </si>
  <si>
    <t>22/05/2025 14:30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</si>
  <si>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</si>
  <si>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</si>
  <si>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</si>
  <si>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</si>
  <si>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</si>
  <si>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</si>
  <si>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</si>
  <si>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</si>
  <si>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</si>
  <si>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</si>
  <si>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</si>
  <si>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</si>
  <si>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</si>
  <si>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</si>
  <si>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</si>
  <si>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</si>
  <si>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</si>
  <si>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</si>
  <si>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</si>
  <si>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20</t>
  </si>
  <si>
    <t xml:space="preserve"> Turbidité :</t>
  </si>
  <si>
    <t>Faible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</si>
  <si>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</si>
  <si>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</si>
  <si>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</si>
  <si>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</si>
  <si>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</si>
  <si>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</si>
  <si>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</si>
  <si>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</si>
  <si>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</si>
  <si>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</si>
  <si>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50</t>
  </si>
  <si>
    <t xml:space="preserve"> Nombre d'anodes :</t>
  </si>
  <si>
    <t xml:space="preserve"> Largeur de la lame d'eau (m) :</t>
  </si>
  <si>
    <t>3.20</t>
  </si>
  <si>
    <t xml:space="preserve"> Nombre d'épuisettes :</t>
  </si>
  <si>
    <t>3</t>
  </si>
  <si>
    <t xml:space="preserve"> Surface prospectée (m²) :</t>
  </si>
  <si>
    <t>160.00</t>
  </si>
  <si>
    <t xml:space="preserve"> Matériel :</t>
  </si>
  <si>
    <t xml:space="preserve"> Prof. moy. station (m) * :</t>
  </si>
  <si>
    <t>0.20</t>
  </si>
  <si>
    <t xml:space="preserve"> Modèle du matériel :</t>
  </si>
  <si>
    <t>FEG 1700</t>
  </si>
  <si>
    <t xml:space="preserve"> Pente de ligne d'eau (‰) :</t>
  </si>
  <si>
    <t xml:space="preserve"> Tension (V) :</t>
  </si>
  <si>
    <t>500</t>
  </si>
  <si>
    <t xml:space="preserve"> Section mouillée (m²) :</t>
  </si>
  <si>
    <t>0.64</t>
  </si>
  <si>
    <t xml:space="preserve"> Intensité (A) :</t>
  </si>
  <si>
    <t>1.00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</si>
  <si>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</si>
  <si>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</si>
  <si>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</si>
  <si>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</si>
  <si>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</si>
  <si>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</si>
  <si>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</si>
  <si>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</si>
  <si>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</si>
  <si>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</si>
  <si>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</si>
  <si>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</si>
  <si>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</si>
  <si>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</si>
  <si>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</si>
  <si>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</si>
  <si>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</si>
  <si>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</si>
  <si>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</si>
  <si>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</si>
  <si>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60</t>
  </si>
  <si>
    <t>0.10</t>
  </si>
  <si>
    <t>Cailloux grossiers</t>
  </si>
  <si>
    <t>Cailloux fins</t>
  </si>
  <si>
    <t>Pas de colmatage</t>
  </si>
  <si>
    <t>Pas de végétation</t>
  </si>
  <si>
    <t>PLAT</t>
  </si>
  <si>
    <t>40</t>
  </si>
  <si>
    <t>0.35</t>
  </si>
  <si>
    <t>Sables grossiers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</si>
  <si>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</si>
  <si>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</si>
  <si>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</si>
  <si>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</si>
  <si>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</si>
  <si>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</si>
  <si>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</si>
  <si>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</si>
  <si>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</si>
  <si>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</si>
  <si>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sinueux</t>
  </si>
  <si>
    <t>Rivière assez couverte (50-90% d'ombrage)</t>
  </si>
  <si>
    <t>Importante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</si>
  <si>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</si>
  <si>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</si>
  <si>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</si>
  <si>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</si>
  <si>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160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</si>
  <si>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</si>
  <si>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</si>
  <si>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</si>
  <si>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</si>
  <si>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</si>
  <si>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</si>
  <si>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</si>
  <si>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Truite de riviere</t>
  </si>
  <si>
    <t>13</t>
  </si>
  <si>
    <t>812.5</t>
  </si>
  <si>
    <t>100.0</t>
  </si>
  <si>
    <t>1579</t>
  </si>
  <si>
    <t>98687.5</t>
  </si>
  <si>
    <t xml:space="preserve">  TOTAL :</t>
  </si>
  <si>
    <t>Histogramme des captures</t>
  </si>
  <si>
    <t>Effectif par classe de taille</t>
  </si>
  <si>
    <t>Classes</t>
  </si>
  <si>
    <t>TRF</t>
  </si>
  <si>
    <t>[70,80[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</si>
  <si>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</si>
  <si>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</si>
  <si>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</si>
  <si>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</si>
  <si>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</si>
  <si>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</si>
  <si>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</si>
  <si>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</si>
  <si>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</si>
  <si>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</si>
  <si>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</si>
  <si>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</si>
  <si>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</si>
  <si>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</si>
  <si>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</si>
  <si>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</si>
  <si>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</si>
  <si>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</si>
  <si>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</si>
  <si>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</si>
  <si>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Total :</t>
  </si>
  <si>
    <t>Qualité</t>
  </si>
  <si>
    <t>Note IPR</t>
  </si>
  <si>
    <t>Classe de qualité</t>
  </si>
  <si>
    <t>Médiocre</t>
  </si>
  <si>
    <t>28.15</t>
  </si>
  <si>
    <t>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</si>
  <si>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</si>
  <si>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</si>
  <si>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</si>
  <si>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</si>
  <si>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</si>
  <si>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</si>
  <si>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3.28</t>
  </si>
  <si>
    <t>1.62</t>
  </si>
  <si>
    <t>NEL</t>
  </si>
  <si>
    <t>6.75</t>
  </si>
  <si>
    <t>2.78</t>
  </si>
  <si>
    <t>NTE</t>
  </si>
  <si>
    <t>6.47</t>
  </si>
  <si>
    <t>4.66</t>
  </si>
  <si>
    <t>DIT</t>
  </si>
  <si>
    <t>0.24</t>
  </si>
  <si>
    <t>0.01</t>
  </si>
  <si>
    <t>0.05</t>
  </si>
  <si>
    <t>DIO</t>
  </si>
  <si>
    <t>1.32</t>
  </si>
  <si>
    <t>DII</t>
  </si>
  <si>
    <t>3.99</t>
  </si>
  <si>
    <t>0.09</t>
  </si>
  <si>
    <t>0.28</t>
  </si>
  <si>
    <t>DTI</t>
  </si>
  <si>
    <t>6.09</t>
  </si>
  <si>
    <t>0.62</t>
  </si>
  <si>
    <t xml:space="preserve">Espèces cibles </t>
  </si>
  <si>
    <t>Probabilités théoriques</t>
  </si>
  <si>
    <t>Effectifs</t>
  </si>
  <si>
    <t>Graphique de probabilité &amp; présence</t>
  </si>
  <si>
    <t>0.99</t>
  </si>
  <si>
    <t>LOF</t>
  </si>
  <si>
    <t>0.89</t>
  </si>
  <si>
    <t>0</t>
  </si>
  <si>
    <t>PHX</t>
  </si>
  <si>
    <t>CHA</t>
  </si>
  <si>
    <t>0.44</t>
  </si>
  <si>
    <t>GOX</t>
  </si>
  <si>
    <t>0.43</t>
  </si>
  <si>
    <t>LPP</t>
  </si>
  <si>
    <t>CHE</t>
  </si>
  <si>
    <t>0.19</t>
  </si>
  <si>
    <t>CCO</t>
  </si>
  <si>
    <t>SPI</t>
  </si>
  <si>
    <t>0.07</t>
  </si>
  <si>
    <t>PES</t>
  </si>
  <si>
    <t>0.06</t>
  </si>
  <si>
    <t>BAF</t>
  </si>
  <si>
    <t>GAR</t>
  </si>
  <si>
    <t>PCH</t>
  </si>
  <si>
    <t>ANG</t>
  </si>
  <si>
    <t>0.04</t>
  </si>
  <si>
    <t>PER</t>
  </si>
  <si>
    <t>OBR</t>
  </si>
  <si>
    <t>0.03</t>
  </si>
  <si>
    <t>VAN</t>
  </si>
  <si>
    <t>0.02</t>
  </si>
  <si>
    <t>TAN</t>
  </si>
  <si>
    <t>CAX</t>
  </si>
  <si>
    <t>HOT</t>
  </si>
  <si>
    <t>ABL</t>
  </si>
  <si>
    <t>BRO</t>
  </si>
  <si>
    <t>EPT</t>
  </si>
  <si>
    <t>TOX</t>
  </si>
  <si>
    <t>0.00</t>
  </si>
  <si>
    <t>LOT</t>
  </si>
  <si>
    <t>ROT</t>
  </si>
  <si>
    <t>BRE</t>
  </si>
  <si>
    <t>EPI</t>
  </si>
  <si>
    <t>GRE</t>
  </si>
  <si>
    <t>BOU</t>
  </si>
  <si>
    <t>SAT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</si>
  <si>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</si>
  <si>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</si>
  <si>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</si>
  <si>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</si>
  <si>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</si>
  <si>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</si>
  <si>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</si>
  <si>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</si>
  <si>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160.0</t>
  </si>
  <si>
    <t>Distance à la source (km) :</t>
  </si>
  <si>
    <t>6.6</t>
  </si>
  <si>
    <t>Surface bassin versant (km²) :</t>
  </si>
  <si>
    <t>16</t>
  </si>
  <si>
    <t>Largeur moyenne en eau (m) :</t>
  </si>
  <si>
    <t>3.2</t>
  </si>
  <si>
    <t>Température janvier (°C) :</t>
  </si>
  <si>
    <t>Pente IGN (‰) :</t>
  </si>
  <si>
    <t>18.2</t>
  </si>
  <si>
    <t>Date de calcul de l'IPR :</t>
  </si>
  <si>
    <t>28/01/2026</t>
  </si>
  <si>
    <t>Température juillet (°C) :</t>
  </si>
  <si>
    <t>Profondeur (m) :</t>
  </si>
  <si>
    <t>0.2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</si>
  <si>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</si>
  <si>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</si>
  <si>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</si>
  <si>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</si>
  <si>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</si>
  <si>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</si>
  <si>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</si>
  <si>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</si>
  <si>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</si>
  <si>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</si>
  <si>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</si>
  <si>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</si>
  <si>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</si>
  <si>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</si>
  <si>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</si>
  <si>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</si>
  <si>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</si>
  <si>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</si>
  <si>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</si>
  <si>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</si>
  <si>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</si>
  <si>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LIZERON Amont STEP le Bréat</t>
  </si>
  <si>
    <t>500 m almont step St Victor</t>
  </si>
  <si>
    <r>
      <t xml:space="preserve">RSPP42 code local: </t>
    </r>
    <r>
      <rPr>
        <b/>
        <sz val="8.5"/>
        <color rgb="FF000000"/>
        <rFont val="SansSerif"/>
      </rPr>
      <t>151</t>
    </r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</si>
  <si>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</si>
  <si>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</si>
  <si>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</si>
  <si>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</si>
  <si>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</si>
  <si>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</si>
  <si>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</si>
  <si>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</si>
  <si>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</si>
  <si>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</si>
  <si>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</si>
  <si>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</si>
  <si>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</si>
  <si>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</si>
  <si>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</si>
  <si>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</si>
  <si>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</si>
  <si>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</si>
  <si>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</si>
  <si>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</si>
  <si>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</si>
  <si>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</si>
  <si>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</si>
  <si>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</si>
  <si>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</si>
  <si>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</si>
  <si>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</si>
  <si>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</si>
  <si>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</si>
  <si>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</si>
  <si>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</si>
  <si>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</si>
  <si>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</si>
  <si>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</si>
  <si>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</si>
  <si>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</si>
  <si>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</si>
  <si>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</si>
  <si>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</si>
  <si>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</si>
  <si>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</si>
  <si>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</si>
  <si>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</si>
  <si>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</si>
  <si>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</si>
  <si>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</si>
  <si>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799308.40000000</t>
  </si>
  <si>
    <t>6483402.00000000</t>
  </si>
  <si>
    <t>N</t>
  </si>
  <si>
    <t>Totale</t>
  </si>
  <si>
    <t>Oui</t>
  </si>
  <si>
    <t>Non</t>
  </si>
  <si>
    <t>densité faible, biomasse biomasse</t>
  </si>
  <si>
    <t>essentiellement des poissons sub adultes et adultes, 1 seul 0+</t>
  </si>
  <si>
    <t>STATION 04005520
LIZERON à SAINT-ETIENNE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</si>
</sst>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8" fillId="65" borderId="19" xfId="0" applyNumberFormat="1" applyFont="1" applyFill="1" applyBorder="1" applyAlignment="1" applyProtection="1">
      <alignment horizontal="center" vertical="center" wrapText="1"/>
    </xf>
    <xf numFmtId="0" fontId="4" fillId="66" borderId="21" xfId="0" applyNumberFormat="1" applyFont="1" applyFill="1" applyBorder="1" applyAlignment="1" applyProtection="1">
      <alignment horizontal="center" vertical="center" wrapText="1"/>
    </xf>
    <xf numFmtId="0" fontId="8" fillId="69" borderId="23" xfId="0" applyNumberFormat="1" applyFont="1" applyFill="1" applyBorder="1" applyAlignment="1" applyProtection="1">
      <alignment horizontal="center" vertical="center" wrapText="1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90" borderId="20" xfId="0" applyNumberFormat="1" applyFont="1" applyFill="1" applyBorder="1" applyAlignment="1" applyProtection="1">
      <alignment horizontal="right" vertical="center" wrapText="1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3" borderId="19" xfId="0" applyNumberFormat="1" applyFont="1" applyFill="1" applyBorder="1" applyAlignment="1" applyProtection="1">
      <alignment horizontal="right" vertical="center" wrapText="1"/>
    </xf>
    <xf numFmtId="0" fontId="3" fillId="96" borderId="25" xfId="0" applyNumberFormat="1" applyFont="1" applyFill="1" applyBorder="1" applyAlignment="1" applyProtection="1">
      <alignment horizontal="right" vertical="center" wrapText="1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9" borderId="27" xfId="0" applyNumberFormat="1" applyFont="1" applyFill="1" applyBorder="1" applyAlignment="1" applyProtection="1">
      <alignment horizontal="right" vertical="center" wrapText="1"/>
    </xf>
    <xf numFmtId="0" fontId="9" fillId="104" borderId="15" xfId="0" applyNumberFormat="1" applyFont="1" applyFill="1" applyBorder="1" applyAlignment="1" applyProtection="1">
      <alignment horizontal="center" vertical="center" wrapText="1"/>
    </xf>
    <xf numFmtId="0" fontId="10" fillId="105" borderId="17" xfId="0" applyNumberFormat="1" applyFont="1" applyFill="1" applyBorder="1" applyAlignment="1" applyProtection="1">
      <alignment horizontal="center" vertical="center" wrapText="1"/>
    </xf>
    <xf numFmtId="0" fontId="9" fillId="106" borderId="20" xfId="0" applyNumberFormat="1" applyFont="1" applyFill="1" applyBorder="1" applyAlignment="1" applyProtection="1">
      <alignment horizontal="center" vertical="center" wrapText="1"/>
    </xf>
    <xf numFmtId="0" fontId="9" fillId="107" borderId="19" xfId="0" applyNumberFormat="1" applyFont="1" applyFill="1" applyBorder="1" applyAlignment="1" applyProtection="1">
      <alignment horizontal="center" vertical="center" wrapText="1"/>
    </xf>
    <xf numFmtId="0" fontId="11" fillId="108" borderId="20" xfId="0" applyNumberFormat="1" applyFont="1" applyFill="1" applyBorder="1" applyAlignment="1" applyProtection="1">
      <alignment horizontal="center" vertical="center" wrapText="1"/>
    </xf>
    <xf numFmtId="0" fontId="11" fillId="109" borderId="19" xfId="0" applyNumberFormat="1" applyFont="1" applyFill="1" applyBorder="1" applyAlignment="1" applyProtection="1">
      <alignment horizontal="center" vertical="center" wrapText="1"/>
    </xf>
    <xf numFmtId="0" fontId="9" fillId="110" borderId="2" xfId="0" applyNumberFormat="1" applyFont="1" applyFill="1" applyBorder="1" applyAlignment="1" applyProtection="1">
      <alignment horizontal="right" vertical="center" wrapText="1"/>
    </xf>
    <xf numFmtId="0" fontId="10" fillId="111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7" xfId="0" applyNumberFormat="1" applyFont="1" applyFill="1" applyBorder="1" applyAlignment="1" applyProtection="1">
      <alignment horizontal="center" vertical="center" wrapText="1"/>
    </xf>
    <xf numFmtId="0" fontId="5" fillId="44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45" borderId="12" xfId="0" applyNumberFormat="1" applyFont="1" applyFill="1" applyBorder="1" applyAlignment="1" applyProtection="1">
      <alignment horizontal="left" vertical="center" wrapText="1"/>
    </xf>
    <xf numFmtId="0" fontId="6" fillId="46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3" xfId="0" applyNumberFormat="1" applyFont="1" applyFill="1" applyBorder="1" applyAlignment="1" applyProtection="1">
      <alignment horizontal="left" vertical="center" wrapText="1"/>
    </xf>
    <xf numFmtId="0" fontId="6" fillId="48" borderId="13" xfId="0" applyNumberFormat="1" applyFont="1" applyFill="1" applyBorder="1" applyAlignment="1" applyProtection="1">
      <alignment horizontal="left" vertical="center" wrapText="1"/>
      <protection locked="0"/>
    </xf>
    <xf numFmtId="0" fontId="7" fillId="49" borderId="14" xfId="0" applyNumberFormat="1" applyFont="1" applyFill="1" applyBorder="1" applyAlignment="1" applyProtection="1">
      <alignment horizontal="left" vertical="center" wrapText="1"/>
    </xf>
    <xf numFmtId="0" fontId="7" fillId="50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51" borderId="2" xfId="0" applyNumberFormat="1" applyFont="1" applyFill="1" applyBorder="1" applyAlignment="1" applyProtection="1">
      <alignment horizontal="left" vertical="top" wrapText="1"/>
    </xf>
    <xf numFmtId="0" fontId="4" fillId="52" borderId="2" xfId="0" applyNumberFormat="1" applyFont="1" applyFill="1" applyBorder="1" applyAlignment="1" applyProtection="1">
      <alignment horizontal="left" vertical="top" wrapText="1"/>
      <protection locked="0"/>
    </xf>
    <xf numFmtId="0" fontId="4" fillId="53" borderId="15" xfId="0" applyNumberFormat="1" applyFont="1" applyFill="1" applyBorder="1" applyAlignment="1" applyProtection="1">
      <alignment horizontal="center" vertical="center" wrapText="1"/>
    </xf>
    <xf numFmtId="0" fontId="4" fillId="58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6" xfId="0" applyNumberFormat="1" applyFont="1" applyFill="1" applyBorder="1" applyAlignment="1" applyProtection="1">
      <alignment horizontal="center" vertical="center" wrapText="1"/>
    </xf>
    <xf numFmtId="0" fontId="4" fillId="55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6" borderId="17" xfId="0" applyNumberFormat="1" applyFont="1" applyFill="1" applyBorder="1" applyAlignment="1" applyProtection="1">
      <alignment horizontal="center" vertical="center" wrapText="1"/>
    </xf>
    <xf numFmtId="0" fontId="4" fillId="57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8" xfId="0" applyNumberFormat="1" applyFont="1" applyFill="1" applyBorder="1" applyAlignment="1" applyProtection="1">
      <alignment horizontal="center" vertical="center" wrapText="1"/>
    </xf>
    <xf numFmtId="0" fontId="4" fillId="6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3" borderId="18" xfId="0" applyNumberFormat="1" applyFont="1" applyFill="1" applyBorder="1" applyAlignment="1" applyProtection="1">
      <alignment horizontal="center" vertical="center" wrapText="1"/>
    </xf>
    <xf numFmtId="0" fontId="8" fillId="64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67" borderId="22" xfId="0" applyNumberFormat="1" applyFont="1" applyFill="1" applyBorder="1" applyAlignment="1" applyProtection="1">
      <alignment horizontal="center" vertical="center" wrapText="1"/>
    </xf>
    <xf numFmtId="0" fontId="8" fillId="68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2" borderId="20" xfId="0" applyNumberFormat="1" applyFont="1" applyFill="1" applyBorder="1" applyAlignment="1" applyProtection="1">
      <alignment horizontal="center" vertical="center" wrapText="1"/>
    </xf>
    <xf numFmtId="0" fontId="4" fillId="70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61" borderId="19" xfId="0" applyNumberFormat="1" applyFont="1" applyFill="1" applyBorder="1" applyAlignment="1" applyProtection="1">
      <alignment horizontal="center" vertical="center" wrapText="1"/>
    </xf>
    <xf numFmtId="0" fontId="4" fillId="71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8" xfId="0" applyNumberFormat="1" applyFont="1" applyFill="1" applyBorder="1" applyAlignment="1" applyProtection="1">
      <alignment horizontal="center" vertical="center" wrapText="1"/>
    </xf>
    <xf numFmtId="0" fontId="3" fillId="73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19" xfId="0" applyNumberFormat="1" applyFont="1" applyFill="1" applyBorder="1" applyAlignment="1" applyProtection="1">
      <alignment horizontal="center" vertical="center" wrapText="1"/>
    </xf>
    <xf numFmtId="0" fontId="3" fillId="75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1" xfId="0" applyNumberFormat="1" applyFont="1" applyFill="1" applyBorder="1" applyAlignment="1" applyProtection="1">
      <alignment horizontal="center" vertical="center" wrapText="1"/>
    </xf>
    <xf numFmtId="0" fontId="3" fillId="77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3" xfId="0" applyNumberFormat="1" applyFont="1" applyFill="1" applyBorder="1" applyAlignment="1" applyProtection="1">
      <alignment horizontal="center" vertical="center" wrapText="1"/>
    </xf>
    <xf numFmtId="0" fontId="3" fillId="79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80" borderId="22" xfId="0" applyNumberFormat="1" applyFont="1" applyFill="1" applyBorder="1" applyAlignment="1" applyProtection="1">
      <alignment horizontal="center" vertical="center" wrapText="1"/>
    </xf>
    <xf numFmtId="0" fontId="3" fillId="81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2" borderId="14" xfId="0" applyNumberFormat="1" applyFont="1" applyFill="1" applyBorder="1" applyAlignment="1" applyProtection="1">
      <alignment horizontal="left" vertical="top" wrapText="1"/>
    </xf>
    <xf numFmtId="0" fontId="4" fillId="83" borderId="14" xfId="0" applyNumberFormat="1" applyFont="1" applyFill="1" applyBorder="1" applyAlignment="1" applyProtection="1">
      <alignment horizontal="left" vertical="top" wrapText="1"/>
      <protection locked="0"/>
    </xf>
    <xf numFmtId="0" fontId="3" fillId="84" borderId="2" xfId="0" applyNumberFormat="1" applyFont="1" applyFill="1" applyBorder="1" applyAlignment="1" applyProtection="1">
      <alignment horizontal="left" vertical="center" wrapText="1"/>
    </xf>
    <xf numFmtId="0" fontId="3" fillId="85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6" borderId="2" xfId="0" applyNumberFormat="1" applyFont="1" applyFill="1" applyBorder="1" applyAlignment="1" applyProtection="1">
      <alignment horizontal="center" vertical="center" wrapText="1"/>
    </xf>
    <xf numFmtId="0" fontId="3" fillId="8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8" borderId="24" xfId="0" applyNumberFormat="1" applyFont="1" applyFill="1" applyBorder="1" applyAlignment="1" applyProtection="1">
      <alignment horizontal="left" vertical="center" wrapText="1"/>
    </xf>
    <xf numFmtId="0" fontId="3" fillId="89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91" borderId="18" xfId="0" applyNumberFormat="1" applyFont="1" applyFill="1" applyBorder="1" applyAlignment="1" applyProtection="1">
      <alignment horizontal="right" vertical="center" wrapText="1"/>
    </xf>
    <xf numFmtId="0" fontId="3" fillId="92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4" borderId="2" xfId="0" applyNumberFormat="1" applyFont="1" applyFill="1" applyBorder="1" applyAlignment="1" applyProtection="1">
      <alignment horizontal="right" vertical="center" wrapText="1"/>
    </xf>
    <xf numFmtId="0" fontId="3" fillId="95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7" borderId="26" xfId="0" applyNumberFormat="1" applyFont="1" applyFill="1" applyBorder="1" applyAlignment="1" applyProtection="1">
      <alignment horizontal="right" vertical="center" wrapText="1"/>
    </xf>
    <xf numFmtId="0" fontId="3" fillId="98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100" borderId="7" xfId="0" applyNumberFormat="1" applyFont="1" applyFill="1" applyBorder="1" applyAlignment="1" applyProtection="1">
      <alignment horizontal="left" vertical="top" wrapText="1"/>
    </xf>
    <xf numFmtId="0" fontId="2" fillId="101" borderId="7" xfId="0" applyNumberFormat="1" applyFont="1" applyFill="1" applyBorder="1" applyAlignment="1" applyProtection="1">
      <alignment horizontal="left" vertical="top" wrapText="1"/>
      <protection locked="0"/>
    </xf>
    <xf numFmtId="0" fontId="2" fillId="102" borderId="7" xfId="0" applyNumberFormat="1" applyFont="1" applyFill="1" applyBorder="1" applyAlignment="1" applyProtection="1">
      <alignment horizontal="center" vertical="center" wrapText="1"/>
    </xf>
    <xf numFmtId="0" fontId="2" fillId="10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2" borderId="2" xfId="0" applyNumberFormat="1" applyFont="1" applyFill="1" applyBorder="1" applyAlignment="1" applyProtection="1">
      <alignment horizontal="center" vertical="center" wrapText="1"/>
    </xf>
    <xf numFmtId="0" fontId="3" fillId="11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4" borderId="2" xfId="0" applyNumberFormat="1" applyFont="1" applyFill="1" applyBorder="1" applyAlignment="1" applyProtection="1">
      <alignment horizontal="center" vertical="center" wrapText="1"/>
    </xf>
    <xf numFmtId="0" fontId="3" fillId="11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6" borderId="15" xfId="0" applyNumberFormat="1" applyFont="1" applyFill="1" applyBorder="1" applyAlignment="1" applyProtection="1">
      <alignment horizontal="center" vertical="center" wrapText="1"/>
    </xf>
    <xf numFmtId="0" fontId="3" fillId="117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8" borderId="16" xfId="0" applyNumberFormat="1" applyFont="1" applyFill="1" applyBorder="1" applyAlignment="1" applyProtection="1">
      <alignment horizontal="center" vertical="center" wrapText="1"/>
    </xf>
    <xf numFmtId="0" fontId="3" fillId="119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0" borderId="17" xfId="0" applyNumberFormat="1" applyFont="1" applyFill="1" applyBorder="1" applyAlignment="1" applyProtection="1">
      <alignment horizontal="center" vertical="center" wrapText="1"/>
    </xf>
    <xf numFmtId="0" fontId="3" fillId="121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2" borderId="2" xfId="0" applyNumberFormat="1" applyFont="1" applyFill="1" applyBorder="1" applyAlignment="1" applyProtection="1">
      <alignment horizontal="center" vertical="top" wrapText="1"/>
    </xf>
    <xf numFmtId="0" fontId="2" fillId="123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4" borderId="28" xfId="0" applyNumberFormat="1" applyFont="1" applyFill="1" applyBorder="1" applyAlignment="1" applyProtection="1">
      <alignment horizontal="center" vertical="top" wrapText="1"/>
    </xf>
    <xf numFmtId="0" fontId="3" fillId="125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6" borderId="29" xfId="0" applyNumberFormat="1" applyFont="1" applyFill="1" applyBorder="1" applyAlignment="1" applyProtection="1">
      <alignment horizontal="center" vertical="top" wrapText="1"/>
    </xf>
    <xf numFmtId="0" fontId="3" fillId="127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8" borderId="30" xfId="0" applyNumberFormat="1" applyFont="1" applyFill="1" applyBorder="1" applyAlignment="1" applyProtection="1">
      <alignment horizontal="center" vertical="top" wrapText="1"/>
    </xf>
    <xf numFmtId="0" fontId="3" fillId="129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0" borderId="31" xfId="0" applyNumberFormat="1" applyFont="1" applyFill="1" applyBorder="1" applyAlignment="1" applyProtection="1">
      <alignment horizontal="center" vertical="top" wrapText="1"/>
    </xf>
    <xf numFmtId="0" fontId="3" fillId="131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2" fillId="132" borderId="28" xfId="0" applyNumberFormat="1" applyFont="1" applyFill="1" applyBorder="1" applyAlignment="1" applyProtection="1">
      <alignment horizontal="center" vertical="top" wrapText="1"/>
    </xf>
    <xf numFmtId="0" fontId="12" fillId="133" borderId="28" xfId="0" applyNumberFormat="1" applyFont="1" applyFill="1" applyBorder="1" applyAlignment="1" applyProtection="1">
      <alignment horizontal="center" vertical="top" wrapText="1"/>
      <protection locked="0"/>
    </xf>
    <xf numFmtId="0" fontId="12" fillId="134" borderId="29" xfId="0" applyNumberFormat="1" applyFont="1" applyFill="1" applyBorder="1" applyAlignment="1" applyProtection="1">
      <alignment horizontal="center" vertical="top" wrapText="1"/>
    </xf>
    <xf numFmtId="0" fontId="12" fillId="135" borderId="29" xfId="0" applyNumberFormat="1" applyFont="1" applyFill="1" applyBorder="1" applyAlignment="1" applyProtection="1">
      <alignment horizontal="center" vertical="top" wrapText="1"/>
      <protection locked="0"/>
    </xf>
    <xf numFmtId="0" fontId="12" fillId="136" borderId="30" xfId="0" applyNumberFormat="1" applyFont="1" applyFill="1" applyBorder="1" applyAlignment="1" applyProtection="1">
      <alignment horizontal="center" vertical="top" wrapText="1"/>
    </xf>
    <xf numFmtId="0" fontId="12" fillId="137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138" borderId="31" xfId="0" applyNumberFormat="1" applyFont="1" applyFill="1" applyBorder="1" applyAlignment="1" applyProtection="1">
      <alignment horizontal="center" vertical="top" wrapText="1"/>
    </xf>
    <xf numFmtId="0" fontId="12" fillId="139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0" borderId="32" xfId="0" applyNumberFormat="1" applyFont="1" applyFill="1" applyBorder="1" applyAlignment="1" applyProtection="1">
      <alignment horizontal="center" vertical="top" wrapText="1"/>
    </xf>
    <xf numFmtId="0" fontId="3" fillId="141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2" borderId="33" xfId="0" applyNumberFormat="1" applyFont="1" applyFill="1" applyBorder="1" applyAlignment="1" applyProtection="1">
      <alignment horizontal="center" vertical="top" wrapText="1"/>
    </xf>
    <xf numFmtId="0" fontId="3" fillId="143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4" borderId="34" xfId="0" applyNumberFormat="1" applyFont="1" applyFill="1" applyBorder="1" applyAlignment="1" applyProtection="1">
      <alignment horizontal="center" vertical="top" wrapText="1"/>
    </xf>
    <xf numFmtId="0" fontId="3" fillId="145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6" borderId="35" xfId="0" applyNumberFormat="1" applyFont="1" applyFill="1" applyBorder="1" applyAlignment="1" applyProtection="1">
      <alignment horizontal="center" vertical="top" wrapText="1"/>
    </xf>
    <xf numFmtId="0" fontId="3" fillId="147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8" borderId="36" xfId="0" applyNumberFormat="1" applyFont="1" applyFill="1" applyBorder="1" applyAlignment="1" applyProtection="1">
      <alignment horizontal="center" vertical="top" wrapText="1"/>
    </xf>
    <xf numFmtId="0" fontId="3" fillId="149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0" borderId="36" xfId="0" applyNumberFormat="1" applyFont="1" applyFill="1" applyBorder="1" applyAlignment="1" applyProtection="1">
      <alignment horizontal="center" vertical="top" wrapText="1"/>
    </xf>
    <xf numFmtId="0" fontId="12" fillId="151" borderId="36" xfId="0" applyNumberFormat="1" applyFont="1" applyFill="1" applyBorder="1" applyAlignment="1" applyProtection="1">
      <alignment horizontal="center" vertical="top" wrapText="1"/>
      <protection locked="0"/>
    </xf>
    <xf numFmtId="0" fontId="12" fillId="152" borderId="37" xfId="0" applyNumberFormat="1" applyFont="1" applyFill="1" applyBorder="1" applyAlignment="1" applyProtection="1">
      <alignment horizontal="center" vertical="top" wrapText="1"/>
    </xf>
    <xf numFmtId="0" fontId="12" fillId="153" borderId="37" xfId="0" applyNumberFormat="1" applyFont="1" applyFill="1" applyBorder="1" applyAlignment="1" applyProtection="1">
      <alignment horizontal="center" vertical="top" wrapText="1"/>
      <protection locked="0"/>
    </xf>
    <xf numFmtId="0" fontId="12" fillId="154" borderId="34" xfId="0" applyNumberFormat="1" applyFont="1" applyFill="1" applyBorder="1" applyAlignment="1" applyProtection="1">
      <alignment horizontal="center" vertical="top" wrapText="1"/>
    </xf>
    <xf numFmtId="0" fontId="12" fillId="155" borderId="34" xfId="0" applyNumberFormat="1" applyFont="1" applyFill="1" applyBorder="1" applyAlignment="1" applyProtection="1">
      <alignment horizontal="center" vertical="top" wrapText="1"/>
      <protection locked="0"/>
    </xf>
    <xf numFmtId="0" fontId="12" fillId="156" borderId="35" xfId="0" applyNumberFormat="1" applyFont="1" applyFill="1" applyBorder="1" applyAlignment="1" applyProtection="1">
      <alignment horizontal="center" vertical="top" wrapText="1"/>
    </xf>
    <xf numFmtId="0" fontId="12" fillId="157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8" borderId="7" xfId="0" applyNumberFormat="1" applyFont="1" applyFill="1" applyBorder="1" applyAlignment="1" applyProtection="1">
      <alignment horizontal="left" vertical="center" wrapText="1"/>
    </xf>
    <xf numFmtId="0" fontId="3" fillId="159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0" borderId="5" xfId="0" applyNumberFormat="1" applyFont="1" applyFill="1" applyBorder="1" applyAlignment="1" applyProtection="1">
      <alignment horizontal="left" vertical="center" wrapText="1"/>
    </xf>
    <xf numFmtId="0" fontId="3" fillId="161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2" borderId="7" xfId="0" applyNumberFormat="1" applyFont="1" applyFill="1" applyBorder="1" applyAlignment="1" applyProtection="1">
      <alignment horizontal="left" vertical="center" wrapText="1"/>
    </xf>
    <xf numFmtId="0" fontId="3" fillId="163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4" borderId="8" xfId="0" applyNumberFormat="1" applyFont="1" applyFill="1" applyBorder="1" applyAlignment="1" applyProtection="1">
      <alignment horizontal="left" vertical="center" wrapText="1"/>
    </xf>
    <xf numFmtId="0" fontId="3" fillId="165" borderId="8" xfId="0" applyNumberFormat="1" applyFont="1" applyFill="1" applyBorder="1" applyAlignment="1" applyProtection="1">
      <alignment horizontal="left" vertical="center" wrapText="1"/>
      <protection locked="0"/>
    </xf>
    <xf numFmtId="0" fontId="8" fillId="166" borderId="7" xfId="0" applyNumberFormat="1" applyFont="1" applyFill="1" applyBorder="1" applyAlignment="1" applyProtection="1">
      <alignment horizontal="left" vertical="center" wrapText="1"/>
    </xf>
    <xf numFmtId="0" fontId="8" fillId="167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8" borderId="10" xfId="0" applyNumberFormat="1" applyFont="1" applyFill="1" applyBorder="1" applyAlignment="1" applyProtection="1">
      <alignment horizontal="left" vertical="center" wrapText="1"/>
    </xf>
    <xf numFmtId="0" fontId="3" fillId="169" borderId="10" xfId="0" applyNumberFormat="1" applyFont="1" applyFill="1" applyBorder="1" applyAlignment="1" applyProtection="1">
      <alignment horizontal="left" vertical="center" wrapText="1"/>
      <protection locked="0"/>
    </xf>
    <xf numFmtId="0" fontId="8" fillId="170" borderId="10" xfId="0" applyNumberFormat="1" applyFont="1" applyFill="1" applyBorder="1" applyAlignment="1" applyProtection="1">
      <alignment horizontal="left" vertical="center" wrapText="1"/>
    </xf>
    <xf numFmtId="0" fontId="8" fillId="171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2" borderId="11" xfId="0" applyNumberFormat="1" applyFont="1" applyFill="1" applyBorder="1" applyAlignment="1" applyProtection="1">
      <alignment horizontal="left" vertical="center" wrapText="1"/>
    </xf>
    <xf numFmtId="0" fontId="3" fillId="173" borderId="11" xfId="0" applyNumberFormat="1" applyFont="1" applyFill="1" applyBorder="1" applyAlignment="1" applyProtection="1">
      <alignment horizontal="left" vertical="center" wrapText="1"/>
      <protection locked="0"/>
    </xf>
    <xf numFmtId="0" fontId="8" fillId="174" borderId="2" xfId="0" applyNumberFormat="1" applyFont="1" applyFill="1" applyBorder="1" applyAlignment="1" applyProtection="1">
      <alignment horizontal="center" vertical="center" wrapText="1"/>
    </xf>
    <xf numFmtId="0" fontId="8" fillId="17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6" borderId="2" xfId="0" applyNumberFormat="1" applyFont="1" applyFill="1" applyBorder="1" applyAlignment="1" applyProtection="1">
      <alignment horizontal="center" vertical="center" wrapText="1"/>
    </xf>
    <xf numFmtId="0" fontId="3" fillId="177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178" borderId="6" xfId="0" applyNumberFormat="1" applyFont="1" applyFill="1" applyBorder="1" applyAlignment="1" applyProtection="1">
      <alignment horizontal="center" vertical="center" wrapText="1"/>
    </xf>
    <xf numFmtId="0" fontId="13" fillId="179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0" borderId="7" xfId="0" applyNumberFormat="1" applyFont="1" applyFill="1" applyBorder="1" applyAlignment="1" applyProtection="1">
      <alignment horizontal="center" vertical="center" wrapText="1"/>
    </xf>
    <xf numFmtId="0" fontId="13" fillId="181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82" borderId="8" xfId="0" applyNumberFormat="1" applyFont="1" applyFill="1" applyBorder="1" applyAlignment="1" applyProtection="1">
      <alignment horizontal="center" vertical="center" wrapText="1"/>
    </xf>
    <xf numFmtId="0" fontId="13" fillId="183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84" borderId="6" xfId="0" applyNumberFormat="1" applyFont="1" applyFill="1" applyBorder="1" applyAlignment="1" applyProtection="1">
      <alignment horizontal="center" vertical="center" wrapText="1"/>
    </xf>
    <xf numFmtId="0" fontId="13" fillId="185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86" borderId="7" xfId="0" applyNumberFormat="1" applyFont="1" applyFill="1" applyBorder="1" applyAlignment="1" applyProtection="1">
      <alignment horizontal="center" vertical="center" wrapText="1"/>
    </xf>
    <xf numFmtId="0" fontId="13" fillId="187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88" borderId="8" xfId="0" applyNumberFormat="1" applyFont="1" applyFill="1" applyBorder="1" applyAlignment="1" applyProtection="1">
      <alignment horizontal="center" vertical="center" wrapText="1"/>
    </xf>
    <xf numFmtId="0" fontId="13" fillId="189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0" borderId="6" xfId="0" applyNumberFormat="1" applyFont="1" applyFill="1" applyBorder="1" applyAlignment="1" applyProtection="1">
      <alignment horizontal="center" vertical="center" wrapText="1"/>
    </xf>
    <xf numFmtId="0" fontId="13" fillId="191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92" borderId="7" xfId="0" applyNumberFormat="1" applyFont="1" applyFill="1" applyBorder="1" applyAlignment="1" applyProtection="1">
      <alignment horizontal="center" vertical="center" wrapText="1"/>
    </xf>
    <xf numFmtId="0" fontId="13" fillId="193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194" borderId="8" xfId="0" applyNumberFormat="1" applyFont="1" applyFill="1" applyBorder="1" applyAlignment="1" applyProtection="1">
      <alignment horizontal="center" vertical="center" wrapText="1"/>
    </xf>
    <xf numFmtId="0" fontId="13" fillId="195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196" borderId="6" xfId="0" applyNumberFormat="1" applyFont="1" applyFill="1" applyBorder="1" applyAlignment="1" applyProtection="1">
      <alignment horizontal="center" vertical="center" wrapText="1"/>
    </xf>
    <xf numFmtId="0" fontId="13" fillId="197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198" borderId="7" xfId="0" applyNumberFormat="1" applyFont="1" applyFill="1" applyBorder="1" applyAlignment="1" applyProtection="1">
      <alignment horizontal="center" vertical="center" wrapText="1"/>
    </xf>
    <xf numFmtId="0" fontId="13" fillId="199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200" borderId="8" xfId="0" applyNumberFormat="1" applyFont="1" applyFill="1" applyBorder="1" applyAlignment="1" applyProtection="1">
      <alignment horizontal="center" vertical="center" wrapText="1"/>
    </xf>
    <xf numFmtId="0" fontId="13" fillId="201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202" borderId="9" xfId="0" applyNumberFormat="1" applyFont="1" applyFill="1" applyBorder="1" applyAlignment="1" applyProtection="1">
      <alignment horizontal="center" vertical="center" wrapText="1"/>
    </xf>
    <xf numFmtId="0" fontId="13" fillId="203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204" borderId="10" xfId="0" applyNumberFormat="1" applyFont="1" applyFill="1" applyBorder="1" applyAlignment="1" applyProtection="1">
      <alignment horizontal="center" vertical="center" wrapText="1"/>
    </xf>
    <xf numFmtId="0" fontId="13" fillId="205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206" borderId="11" xfId="0" applyNumberFormat="1" applyFont="1" applyFill="1" applyBorder="1" applyAlignment="1" applyProtection="1">
      <alignment horizontal="center" vertical="center" wrapText="1"/>
    </xf>
    <xf numFmtId="0" fontId="13" fillId="207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8" borderId="0" xfId="0" applyFill="1" applyAlignment="1">
      <alignment vertical="top" wrapText="1"/>
    </xf>
    <xf numFmtId="0" fontId="3" fillId="209" borderId="18" xfId="0" applyNumberFormat="1" applyFont="1" applyFill="1" applyBorder="1" applyAlignment="1" applyProtection="1">
      <alignment horizontal="right" vertical="center" wrapText="1"/>
    </xf>
    <xf numFmtId="0" fontId="3" fillId="209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10" borderId="18" xfId="0" applyNumberFormat="1" applyFont="1" applyFill="1" applyBorder="1" applyAlignment="1" applyProtection="1">
      <alignment horizontal="right" vertical="center" wrapText="1"/>
    </xf>
    <xf numFmtId="0" fontId="0" fillId="2" borderId="0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SC!$C$9</c:f>
              <c:strCache>
                <c:ptCount val="1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SC!$B$10:$B$30</c:f>
              <c:strCache>
                <c:ptCount val="21"/>
                <c:pt idx="0">
                  <c:v>[70,80[</c:v>
                </c:pt>
                <c:pt idx="1">
                  <c:v>[80,90[</c:v>
                </c:pt>
                <c:pt idx="2">
                  <c:v>[90,100[</c:v>
                </c:pt>
                <c:pt idx="3">
                  <c:v>[100,110[</c:v>
                </c:pt>
                <c:pt idx="4">
                  <c:v>[110,120[</c:v>
                </c:pt>
                <c:pt idx="5">
                  <c:v>[120,130[</c:v>
                </c:pt>
                <c:pt idx="6">
                  <c:v>[130,140[</c:v>
                </c:pt>
                <c:pt idx="7">
                  <c:v>[140,150[</c:v>
                </c:pt>
                <c:pt idx="8">
                  <c:v>[150,160[</c:v>
                </c:pt>
                <c:pt idx="9">
                  <c:v>[160,170[</c:v>
                </c:pt>
                <c:pt idx="10">
                  <c:v>[170,180[</c:v>
                </c:pt>
                <c:pt idx="11">
                  <c:v>[180,190[</c:v>
                </c:pt>
                <c:pt idx="12">
                  <c:v>[190,200[</c:v>
                </c:pt>
                <c:pt idx="13">
                  <c:v>[200,210[</c:v>
                </c:pt>
                <c:pt idx="14">
                  <c:v>[210,220[</c:v>
                </c:pt>
                <c:pt idx="15">
                  <c:v>[220,230[</c:v>
                </c:pt>
                <c:pt idx="16">
                  <c:v>[230,240[</c:v>
                </c:pt>
                <c:pt idx="17">
                  <c:v>[240,250[</c:v>
                </c:pt>
                <c:pt idx="18">
                  <c:v>[250,260[</c:v>
                </c:pt>
                <c:pt idx="19">
                  <c:v>[260,270[</c:v>
                </c:pt>
                <c:pt idx="20">
                  <c:v>[270,280[</c:v>
                </c:pt>
              </c:strCache>
            </c:strRef>
          </c:cat>
          <c:val>
            <c:numRef>
              <c:f>SC!$C$10:$C$30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7-4A62-A924-F7C67029F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137648"/>
        <c:axId val="438138960"/>
      </c:barChart>
      <c:catAx>
        <c:axId val="43813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138960"/>
        <c:crosses val="autoZero"/>
        <c:auto val="1"/>
        <c:lblAlgn val="ctr"/>
        <c:lblOffset val="100"/>
        <c:noMultiLvlLbl val="0"/>
      </c:catAx>
      <c:valAx>
        <c:axId val="43813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81376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pic>
      <xdr:nvPicPr>
        <xdr:cNvPr id="1337713301" name="Picture">
          <a:extLst>
            <a:ext uri="{FF2B5EF4-FFF2-40B4-BE49-F238E27FC236}">
              <a16:creationId xmlns:a16="http://schemas.microsoft.com/office/drawing/2014/main" id="{00000000-0008-0000-0000-000095E2BB4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1533062277" name="Picture">
          <a:extLst>
            <a:ext uri="{FF2B5EF4-FFF2-40B4-BE49-F238E27FC236}">
              <a16:creationId xmlns:a16="http://schemas.microsoft.com/office/drawing/2014/main" id="{00000000-0008-0000-0000-000085AC605B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0</xdr:colOff>
      <xdr:row>14</xdr:row>
      <xdr:rowOff>0</xdr:rowOff>
    </xdr:to>
    <xdr:pic>
      <xdr:nvPicPr>
        <xdr:cNvPr id="290783312" name="Picture">
          <a:extLst>
            <a:ext uri="{FF2B5EF4-FFF2-40B4-BE49-F238E27FC236}">
              <a16:creationId xmlns:a16="http://schemas.microsoft.com/office/drawing/2014/main" id="{00000000-0008-0000-0200-00005000551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7</xdr:row>
      <xdr:rowOff>182880</xdr:rowOff>
    </xdr:from>
    <xdr:to>
      <xdr:col>5</xdr:col>
      <xdr:colOff>1112520</xdr:colOff>
      <xdr:row>31</xdr:row>
      <xdr:rowOff>129540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FA9487E-ECE5-4892-9CFA-DF496661D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598760920" name="Picture">
          <a:extLst>
            <a:ext uri="{FF2B5EF4-FFF2-40B4-BE49-F238E27FC236}">
              <a16:creationId xmlns:a16="http://schemas.microsoft.com/office/drawing/2014/main" id="{00000000-0008-0000-0400-0000D85DB02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964229499" name="Picture">
          <a:extLst>
            <a:ext uri="{FF2B5EF4-FFF2-40B4-BE49-F238E27FC236}">
              <a16:creationId xmlns:a16="http://schemas.microsoft.com/office/drawing/2014/main" id="{00000000-0008-0000-0400-00007BF9783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393365626" name="Picture">
          <a:extLst>
            <a:ext uri="{FF2B5EF4-FFF2-40B4-BE49-F238E27FC236}">
              <a16:creationId xmlns:a16="http://schemas.microsoft.com/office/drawing/2014/main" id="{00000000-0008-0000-0400-00007A120D53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38100</xdr:rowOff>
    </xdr:from>
    <xdr:to>
      <xdr:col>18</xdr:col>
      <xdr:colOff>8678</xdr:colOff>
      <xdr:row>15</xdr:row>
      <xdr:rowOff>37493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BDD6CE-0F81-47A0-9A66-2457A086B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38100"/>
          <a:ext cx="14256000" cy="2770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B1" sqref="B1:M1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386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1</v>
      </c>
      <c r="C3" s="41"/>
      <c r="D3" s="42" t="s">
        <v>2</v>
      </c>
      <c r="E3" s="43"/>
      <c r="F3" s="44" t="s">
        <v>3</v>
      </c>
      <c r="G3" s="45"/>
      <c r="H3" s="45"/>
      <c r="I3" s="45"/>
      <c r="J3" s="46" t="s">
        <v>4</v>
      </c>
      <c r="K3" s="47"/>
      <c r="L3" s="47"/>
      <c r="M3" s="47"/>
      <c r="N3" s="1"/>
    </row>
    <row r="4" spans="1:14" ht="13.05" customHeight="1">
      <c r="A4" s="1"/>
      <c r="B4" s="48" t="s">
        <v>5</v>
      </c>
      <c r="C4" s="49"/>
      <c r="D4" s="50" t="s">
        <v>6</v>
      </c>
      <c r="E4" s="51"/>
      <c r="F4" s="52" t="s">
        <v>7</v>
      </c>
      <c r="G4" s="53"/>
      <c r="H4" s="53"/>
      <c r="I4" s="53"/>
      <c r="J4" s="54" t="s">
        <v>8</v>
      </c>
      <c r="K4" s="55"/>
      <c r="L4" s="55"/>
      <c r="M4" s="55"/>
      <c r="N4" s="1"/>
    </row>
    <row r="5" spans="1:14" ht="13.05" customHeight="1">
      <c r="A5" s="1"/>
      <c r="B5" s="48" t="s">
        <v>9</v>
      </c>
      <c r="C5" s="49"/>
      <c r="D5" s="50" t="s">
        <v>10</v>
      </c>
      <c r="E5" s="51"/>
      <c r="F5" s="52" t="s">
        <v>11</v>
      </c>
      <c r="G5" s="53"/>
      <c r="H5" s="53"/>
      <c r="I5" s="53"/>
      <c r="J5" s="54" t="s">
        <v>12</v>
      </c>
      <c r="K5" s="55"/>
      <c r="L5" s="55"/>
      <c r="M5" s="55"/>
      <c r="N5" s="1"/>
    </row>
    <row r="6" spans="1:14" ht="13.05" customHeight="1">
      <c r="A6" s="1"/>
      <c r="B6" s="48" t="s">
        <v>13</v>
      </c>
      <c r="C6" s="49"/>
      <c r="D6" s="1"/>
      <c r="E6" s="1"/>
      <c r="F6" s="52" t="s">
        <v>14</v>
      </c>
      <c r="G6" s="53"/>
      <c r="H6" s="53"/>
      <c r="I6" s="53"/>
      <c r="J6" s="54" t="s">
        <v>15</v>
      </c>
      <c r="K6" s="55"/>
      <c r="L6" s="55"/>
      <c r="M6" s="55"/>
      <c r="N6" s="1"/>
    </row>
    <row r="7" spans="1:14" ht="13.05" customHeight="1">
      <c r="A7" s="1"/>
      <c r="B7" s="56" t="s">
        <v>16</v>
      </c>
      <c r="C7" s="57"/>
      <c r="D7" s="58" t="s">
        <v>17</v>
      </c>
      <c r="E7" s="59"/>
      <c r="F7" s="60" t="s">
        <v>18</v>
      </c>
      <c r="G7" s="61"/>
      <c r="H7" s="61"/>
      <c r="I7" s="61"/>
      <c r="J7" s="62" t="s">
        <v>8</v>
      </c>
      <c r="K7" s="63"/>
      <c r="L7" s="63"/>
      <c r="M7" s="63"/>
      <c r="N7" s="1"/>
    </row>
    <row r="8" spans="1:14" ht="18" customHeight="1">
      <c r="A8" s="1"/>
      <c r="B8" s="38" t="s">
        <v>19</v>
      </c>
      <c r="C8" s="39"/>
      <c r="D8" s="39"/>
      <c r="E8" s="39"/>
      <c r="F8" s="39"/>
      <c r="G8" s="39"/>
      <c r="H8" s="38" t="s">
        <v>20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21</v>
      </c>
      <c r="C9" s="65"/>
      <c r="D9" s="65"/>
      <c r="E9" s="46" t="s">
        <v>22</v>
      </c>
      <c r="F9" s="47"/>
      <c r="G9" s="47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9"/>
      <c r="I10" s="66"/>
      <c r="J10" s="66"/>
      <c r="K10" s="66"/>
      <c r="L10" s="1"/>
      <c r="M10" s="10"/>
      <c r="N10" s="1"/>
    </row>
    <row r="11" spans="1:14" ht="15" customHeight="1">
      <c r="A11" s="1"/>
      <c r="B11" s="67" t="s">
        <v>23</v>
      </c>
      <c r="C11" s="68"/>
      <c r="D11" s="68"/>
      <c r="E11" s="54" t="s">
        <v>329</v>
      </c>
      <c r="F11" s="55"/>
      <c r="G11" s="55"/>
      <c r="H11" s="9"/>
      <c r="I11" s="66"/>
      <c r="J11" s="66"/>
      <c r="K11" s="66"/>
      <c r="L11" s="1"/>
      <c r="M11" s="10"/>
      <c r="N11" s="1"/>
    </row>
    <row r="12" spans="1:14" ht="15" customHeight="1">
      <c r="A12" s="1"/>
      <c r="B12" s="67" t="s">
        <v>24</v>
      </c>
      <c r="C12" s="68"/>
      <c r="D12" s="68"/>
      <c r="E12" s="54" t="s">
        <v>330</v>
      </c>
      <c r="F12" s="55"/>
      <c r="G12" s="55"/>
      <c r="H12" s="9"/>
      <c r="I12" s="66"/>
      <c r="J12" s="66"/>
      <c r="K12" s="66"/>
      <c r="L12" s="1"/>
      <c r="M12" s="10"/>
      <c r="N12" s="1"/>
    </row>
    <row r="13" spans="1:14" ht="15" customHeight="1">
      <c r="A13" s="1"/>
      <c r="B13" s="67" t="s">
        <v>25</v>
      </c>
      <c r="C13" s="68"/>
      <c r="D13" s="68"/>
      <c r="E13" s="54" t="s">
        <v>15</v>
      </c>
      <c r="F13" s="55"/>
      <c r="G13" s="55"/>
      <c r="H13" s="9"/>
      <c r="I13" s="66"/>
      <c r="J13" s="66"/>
      <c r="K13" s="66"/>
      <c r="L13" s="1"/>
      <c r="M13" s="10"/>
      <c r="N13" s="1"/>
    </row>
    <row r="14" spans="1:14" ht="15" customHeight="1">
      <c r="A14" s="1"/>
      <c r="B14" s="67" t="s">
        <v>26</v>
      </c>
      <c r="C14" s="68"/>
      <c r="D14" s="68"/>
      <c r="E14" s="54" t="s">
        <v>27</v>
      </c>
      <c r="F14" s="55"/>
      <c r="G14" s="55"/>
      <c r="H14" s="9"/>
      <c r="I14" s="66"/>
      <c r="J14" s="66"/>
      <c r="K14" s="66"/>
      <c r="L14" s="1"/>
      <c r="M14" s="10"/>
      <c r="N14" s="1"/>
    </row>
    <row r="15" spans="1:14" ht="15" customHeight="1">
      <c r="A15" s="1"/>
      <c r="B15" s="67" t="s">
        <v>28</v>
      </c>
      <c r="C15" s="68"/>
      <c r="D15" s="68"/>
      <c r="E15" s="54" t="s">
        <v>29</v>
      </c>
      <c r="F15" s="55"/>
      <c r="G15" s="55"/>
      <c r="H15" s="9"/>
      <c r="I15" s="66"/>
      <c r="J15" s="66"/>
      <c r="K15" s="66"/>
      <c r="L15" s="1"/>
      <c r="M15" s="10"/>
      <c r="N15" s="1"/>
    </row>
    <row r="16" spans="1:14" ht="15" customHeight="1">
      <c r="A16" s="1"/>
      <c r="B16" s="67" t="s">
        <v>30</v>
      </c>
      <c r="C16" s="68"/>
      <c r="D16" s="68"/>
      <c r="E16" s="54" t="s">
        <v>31</v>
      </c>
      <c r="F16" s="55"/>
      <c r="G16" s="55"/>
      <c r="H16" s="9"/>
      <c r="I16" s="66"/>
      <c r="J16" s="66"/>
      <c r="K16" s="66"/>
      <c r="L16" s="1"/>
      <c r="M16" s="10"/>
      <c r="N16" s="1"/>
    </row>
    <row r="17" spans="1:14" ht="15" customHeight="1">
      <c r="A17" s="1"/>
      <c r="B17" s="67" t="s">
        <v>32</v>
      </c>
      <c r="C17" s="68"/>
      <c r="D17" s="68"/>
      <c r="E17" s="54" t="s">
        <v>8</v>
      </c>
      <c r="F17" s="55"/>
      <c r="G17" s="55"/>
      <c r="H17" s="9"/>
      <c r="I17" s="66"/>
      <c r="J17" s="66"/>
      <c r="K17" s="66"/>
      <c r="L17" s="1"/>
      <c r="M17" s="10"/>
      <c r="N17" s="1"/>
    </row>
    <row r="18" spans="1:14" ht="15" customHeight="1">
      <c r="A18" s="1"/>
      <c r="B18" s="67" t="s">
        <v>33</v>
      </c>
      <c r="C18" s="68"/>
      <c r="D18" s="68"/>
      <c r="E18" s="54" t="s">
        <v>34</v>
      </c>
      <c r="F18" s="55"/>
      <c r="G18" s="55"/>
      <c r="H18" s="9"/>
      <c r="I18" s="66"/>
      <c r="J18" s="66"/>
      <c r="K18" s="66"/>
      <c r="L18" s="1"/>
      <c r="M18" s="10"/>
      <c r="N18" s="1"/>
    </row>
    <row r="19" spans="1:14" ht="15" customHeight="1">
      <c r="A19" s="1"/>
      <c r="B19" s="67" t="s">
        <v>35</v>
      </c>
      <c r="C19" s="68"/>
      <c r="D19" s="68"/>
      <c r="E19" s="54" t="s">
        <v>331</v>
      </c>
      <c r="F19" s="55"/>
      <c r="G19" s="55"/>
      <c r="H19" s="9"/>
      <c r="I19" s="66"/>
      <c r="J19" s="66"/>
      <c r="K19" s="66"/>
      <c r="L19" s="1"/>
      <c r="M19" s="10"/>
      <c r="N19" s="1"/>
    </row>
    <row r="20" spans="1:14" ht="13.05" customHeight="1">
      <c r="A20" s="1"/>
      <c r="B20" s="69" t="s">
        <v>36</v>
      </c>
      <c r="C20" s="70"/>
      <c r="D20" s="70"/>
      <c r="E20" s="62" t="s">
        <v>36</v>
      </c>
      <c r="F20" s="63"/>
      <c r="G20" s="63"/>
      <c r="H20" s="9"/>
      <c r="I20" s="66"/>
      <c r="J20" s="66"/>
      <c r="K20" s="66"/>
      <c r="L20" s="1"/>
      <c r="M20" s="10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38" t="s">
        <v>37</v>
      </c>
      <c r="C22" s="39"/>
      <c r="D22" s="39"/>
      <c r="E22" s="39"/>
      <c r="F22" s="39"/>
      <c r="G22" s="39"/>
      <c r="H22" s="38" t="s">
        <v>38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67" t="s">
        <v>39</v>
      </c>
      <c r="I23" s="68"/>
      <c r="J23" s="68"/>
      <c r="K23" s="54" t="s">
        <v>40</v>
      </c>
      <c r="L23" s="55"/>
      <c r="M23" s="55"/>
      <c r="N23" s="1"/>
    </row>
    <row r="24" spans="1:14" ht="13.05" customHeight="1">
      <c r="A24" s="1"/>
      <c r="B24" s="9"/>
      <c r="C24" s="66"/>
      <c r="D24" s="66"/>
      <c r="E24" s="66"/>
      <c r="F24" s="66"/>
      <c r="G24" s="10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9"/>
      <c r="C25" s="66"/>
      <c r="D25" s="66"/>
      <c r="E25" s="66"/>
      <c r="F25" s="66"/>
      <c r="G25" s="10"/>
      <c r="H25" s="67" t="s">
        <v>41</v>
      </c>
      <c r="I25" s="68"/>
      <c r="J25" s="68"/>
      <c r="K25" s="54" t="s">
        <v>4</v>
      </c>
      <c r="L25" s="55"/>
      <c r="M25" s="55"/>
      <c r="N25" s="1"/>
    </row>
    <row r="26" spans="1:14" ht="15" customHeight="1">
      <c r="A26" s="1"/>
      <c r="B26" s="9"/>
      <c r="C26" s="66"/>
      <c r="D26" s="66"/>
      <c r="E26" s="66"/>
      <c r="F26" s="66"/>
      <c r="G26" s="10"/>
      <c r="H26" s="67" t="s">
        <v>42</v>
      </c>
      <c r="I26" s="68"/>
      <c r="J26" s="68"/>
      <c r="K26" s="54" t="s">
        <v>12</v>
      </c>
      <c r="L26" s="55"/>
      <c r="M26" s="55"/>
      <c r="N26" s="1"/>
    </row>
    <row r="27" spans="1:14" ht="15" customHeight="1">
      <c r="A27" s="1"/>
      <c r="B27" s="9"/>
      <c r="C27" s="66"/>
      <c r="D27" s="66"/>
      <c r="E27" s="66"/>
      <c r="F27" s="66"/>
      <c r="G27" s="10"/>
      <c r="H27" s="67" t="s">
        <v>43</v>
      </c>
      <c r="I27" s="68"/>
      <c r="J27" s="68"/>
      <c r="K27" s="54" t="s">
        <v>44</v>
      </c>
      <c r="L27" s="55"/>
      <c r="M27" s="55"/>
      <c r="N27" s="1"/>
    </row>
    <row r="28" spans="1:14" ht="15" customHeight="1">
      <c r="A28" s="1"/>
      <c r="B28" s="9"/>
      <c r="C28" s="66"/>
      <c r="D28" s="66"/>
      <c r="E28" s="66"/>
      <c r="F28" s="66"/>
      <c r="G28" s="10"/>
      <c r="H28" s="67" t="s">
        <v>45</v>
      </c>
      <c r="I28" s="68"/>
      <c r="J28" s="68"/>
      <c r="K28" s="54" t="s">
        <v>46</v>
      </c>
      <c r="L28" s="55"/>
      <c r="M28" s="55"/>
      <c r="N28" s="1"/>
    </row>
    <row r="29" spans="1:14" ht="15" customHeight="1">
      <c r="A29" s="1"/>
      <c r="B29" s="9"/>
      <c r="C29" s="66"/>
      <c r="D29" s="66"/>
      <c r="E29" s="66"/>
      <c r="F29" s="66"/>
      <c r="G29" s="10"/>
      <c r="H29" s="67" t="s">
        <v>47</v>
      </c>
      <c r="I29" s="68"/>
      <c r="J29" s="68"/>
      <c r="K29" s="54" t="s">
        <v>48</v>
      </c>
      <c r="L29" s="55"/>
      <c r="M29" s="55"/>
      <c r="N29" s="1"/>
    </row>
    <row r="30" spans="1:14" ht="15" customHeight="1">
      <c r="A30" s="1"/>
      <c r="B30" s="9"/>
      <c r="C30" s="66"/>
      <c r="D30" s="66"/>
      <c r="E30" s="66"/>
      <c r="F30" s="66"/>
      <c r="G30" s="10"/>
      <c r="H30" s="67" t="s">
        <v>49</v>
      </c>
      <c r="I30" s="68"/>
      <c r="J30" s="68"/>
      <c r="K30" s="54" t="s">
        <v>50</v>
      </c>
      <c r="L30" s="55"/>
      <c r="M30" s="55"/>
      <c r="N30" s="1"/>
    </row>
    <row r="31" spans="1:14" ht="15" customHeight="1">
      <c r="A31" s="1"/>
      <c r="B31" s="9"/>
      <c r="C31" s="66"/>
      <c r="D31" s="66"/>
      <c r="E31" s="66"/>
      <c r="F31" s="66"/>
      <c r="G31" s="10"/>
      <c r="H31" s="67" t="s">
        <v>51</v>
      </c>
      <c r="I31" s="68"/>
      <c r="J31" s="68"/>
      <c r="K31" s="54" t="s">
        <v>52</v>
      </c>
      <c r="L31" s="55"/>
      <c r="M31" s="55"/>
      <c r="N31" s="1"/>
    </row>
    <row r="32" spans="1:14" ht="15" customHeight="1">
      <c r="A32" s="1"/>
      <c r="B32" s="9"/>
      <c r="C32" s="66"/>
      <c r="D32" s="66"/>
      <c r="E32" s="66"/>
      <c r="F32" s="66"/>
      <c r="G32" s="10"/>
      <c r="H32" s="67" t="s">
        <v>53</v>
      </c>
      <c r="I32" s="68"/>
      <c r="J32" s="68"/>
      <c r="K32" s="54" t="s">
        <v>54</v>
      </c>
      <c r="L32" s="55"/>
      <c r="M32" s="55"/>
      <c r="N32" s="1"/>
    </row>
    <row r="33" spans="1:14" ht="15" customHeight="1">
      <c r="A33" s="1"/>
      <c r="B33" s="9"/>
      <c r="C33" s="66"/>
      <c r="D33" s="66"/>
      <c r="E33" s="66"/>
      <c r="F33" s="66"/>
      <c r="G33" s="10"/>
      <c r="H33" s="67" t="s">
        <v>55</v>
      </c>
      <c r="I33" s="68"/>
      <c r="J33" s="68"/>
      <c r="K33" s="54" t="s">
        <v>56</v>
      </c>
      <c r="L33" s="55"/>
      <c r="M33" s="55"/>
      <c r="N33" s="1"/>
    </row>
    <row r="34" spans="1:14" ht="15" customHeight="1">
      <c r="A34" s="1"/>
      <c r="B34" s="9"/>
      <c r="C34" s="66"/>
      <c r="D34" s="66"/>
      <c r="E34" s="66"/>
      <c r="F34" s="66"/>
      <c r="G34" s="10"/>
      <c r="H34" s="67" t="s">
        <v>57</v>
      </c>
      <c r="I34" s="68"/>
      <c r="J34" s="68"/>
      <c r="K34" s="54" t="s">
        <v>58</v>
      </c>
      <c r="L34" s="55"/>
      <c r="M34" s="55"/>
      <c r="N34" s="1"/>
    </row>
    <row r="35" spans="1:14" ht="13.95" customHeight="1">
      <c r="A35" s="1"/>
      <c r="B35" s="9"/>
      <c r="C35" s="66"/>
      <c r="D35" s="66"/>
      <c r="E35" s="66"/>
      <c r="F35" s="66"/>
      <c r="G35" s="10"/>
      <c r="H35" s="69" t="s">
        <v>59</v>
      </c>
      <c r="I35" s="70"/>
      <c r="J35" s="70"/>
      <c r="K35" s="62" t="s">
        <v>8</v>
      </c>
      <c r="L35" s="63"/>
      <c r="M35" s="63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9"/>
      <c r="C37" s="71" t="s">
        <v>60</v>
      </c>
      <c r="D37" s="72"/>
      <c r="E37" s="72"/>
      <c r="F37" s="72"/>
      <c r="G37" s="72"/>
      <c r="H37" s="72"/>
      <c r="I37" s="72"/>
      <c r="J37" s="72"/>
      <c r="K37" s="72"/>
      <c r="L37" s="72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2</v>
      </c>
      <c r="P1" s="47"/>
      <c r="Q1" s="47"/>
      <c r="R1" s="47"/>
      <c r="S1" s="47"/>
      <c r="T1" s="1"/>
    </row>
    <row r="2" spans="1:20" ht="13.0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15</v>
      </c>
      <c r="P2" s="55"/>
      <c r="Q2" s="55"/>
      <c r="R2" s="55"/>
      <c r="S2" s="55"/>
      <c r="T2" s="1"/>
    </row>
    <row r="3" spans="1:20" ht="13.0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22</v>
      </c>
      <c r="P5" s="55"/>
      <c r="Q5" s="55"/>
      <c r="R5" s="55"/>
      <c r="S5" s="55"/>
      <c r="T5" s="1"/>
    </row>
    <row r="6" spans="1:20" ht="13.0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8</v>
      </c>
      <c r="P6" s="55"/>
      <c r="Q6" s="55"/>
      <c r="R6" s="55"/>
      <c r="S6" s="55"/>
      <c r="T6" s="1"/>
    </row>
    <row r="7" spans="1:20" ht="13.05" customHeight="1">
      <c r="A7" s="1"/>
      <c r="B7" s="56" t="s">
        <v>77</v>
      </c>
      <c r="C7" s="57"/>
      <c r="D7" s="57"/>
      <c r="E7" s="58" t="s">
        <v>8</v>
      </c>
      <c r="F7" s="59"/>
      <c r="G7" s="59"/>
      <c r="H7" s="59"/>
      <c r="I7" s="59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3" t="s">
        <v>80</v>
      </c>
      <c r="C9" s="74"/>
      <c r="D9" s="74"/>
      <c r="E9" s="74"/>
      <c r="F9" s="74"/>
      <c r="G9" s="74"/>
      <c r="H9" s="74"/>
      <c r="I9" s="74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8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8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1.0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92</v>
      </c>
      <c r="Q20" s="55"/>
      <c r="R20" s="55"/>
      <c r="S20" s="55"/>
      <c r="T20" s="1"/>
    </row>
    <row r="21" spans="1:20" ht="15" customHeight="1">
      <c r="A21" s="1"/>
      <c r="B21" s="67" t="s">
        <v>100</v>
      </c>
      <c r="C21" s="68"/>
      <c r="D21" s="68"/>
      <c r="E21" s="68"/>
      <c r="F21" s="54" t="s">
        <v>101</v>
      </c>
      <c r="G21" s="55"/>
      <c r="H21" s="55"/>
      <c r="I21" s="55"/>
      <c r="J21" s="67" t="s">
        <v>102</v>
      </c>
      <c r="K21" s="68"/>
      <c r="L21" s="68"/>
      <c r="M21" s="68"/>
      <c r="N21" s="68"/>
      <c r="O21" s="68"/>
      <c r="P21" s="54" t="s">
        <v>103</v>
      </c>
      <c r="Q21" s="55"/>
      <c r="R21" s="55"/>
      <c r="S21" s="55"/>
      <c r="T21" s="1"/>
    </row>
    <row r="22" spans="1:20" ht="15" customHeight="1">
      <c r="A22" s="1"/>
      <c r="B22" s="67" t="s">
        <v>104</v>
      </c>
      <c r="C22" s="68"/>
      <c r="D22" s="68"/>
      <c r="E22" s="68"/>
      <c r="F22" s="54" t="s">
        <v>105</v>
      </c>
      <c r="G22" s="55"/>
      <c r="H22" s="55"/>
      <c r="I22" s="55"/>
      <c r="J22" s="75" t="s">
        <v>106</v>
      </c>
      <c r="K22" s="76"/>
      <c r="L22" s="76"/>
      <c r="M22" s="76"/>
      <c r="N22" s="76"/>
      <c r="O22" s="76"/>
      <c r="P22" s="76"/>
      <c r="Q22" s="76"/>
      <c r="R22" s="76"/>
      <c r="S22" s="76"/>
      <c r="T22" s="1"/>
    </row>
    <row r="23" spans="1:20" ht="15" customHeight="1">
      <c r="A23" s="1"/>
      <c r="B23" s="67" t="s">
        <v>107</v>
      </c>
      <c r="C23" s="68"/>
      <c r="D23" s="68"/>
      <c r="E23" s="68"/>
      <c r="F23" s="54" t="s">
        <v>108</v>
      </c>
      <c r="G23" s="55"/>
      <c r="H23" s="55"/>
      <c r="I23" s="55"/>
      <c r="J23" s="64" t="s">
        <v>109</v>
      </c>
      <c r="K23" s="65"/>
      <c r="L23" s="65"/>
      <c r="M23" s="65"/>
      <c r="N23" s="65"/>
      <c r="O23" s="65"/>
      <c r="P23" s="46" t="s">
        <v>110</v>
      </c>
      <c r="Q23" s="47"/>
      <c r="R23" s="47"/>
      <c r="S23" s="47"/>
      <c r="T23" s="1"/>
    </row>
    <row r="24" spans="1:20" ht="15" customHeight="1">
      <c r="A24" s="1"/>
      <c r="B24" s="67" t="s">
        <v>111</v>
      </c>
      <c r="C24" s="68"/>
      <c r="D24" s="68"/>
      <c r="E24" s="68"/>
      <c r="F24" s="54" t="s">
        <v>8</v>
      </c>
      <c r="G24" s="55"/>
      <c r="H24" s="55"/>
      <c r="I24" s="55"/>
      <c r="J24" s="67" t="s">
        <v>112</v>
      </c>
      <c r="K24" s="68"/>
      <c r="L24" s="68"/>
      <c r="M24" s="68"/>
      <c r="N24" s="68"/>
      <c r="O24" s="68"/>
      <c r="P24" s="54" t="s">
        <v>113</v>
      </c>
      <c r="Q24" s="55"/>
      <c r="R24" s="55"/>
      <c r="S24" s="55"/>
      <c r="T24" s="1"/>
    </row>
    <row r="25" spans="1:20" ht="15" customHeight="1">
      <c r="A25" s="1"/>
      <c r="B25" s="67" t="s">
        <v>114</v>
      </c>
      <c r="C25" s="68"/>
      <c r="D25" s="68"/>
      <c r="E25" s="68"/>
      <c r="F25" s="54" t="s">
        <v>115</v>
      </c>
      <c r="G25" s="55"/>
      <c r="H25" s="55"/>
      <c r="I25" s="55"/>
      <c r="J25" s="67" t="s">
        <v>116</v>
      </c>
      <c r="K25" s="68"/>
      <c r="L25" s="68"/>
      <c r="M25" s="68"/>
      <c r="N25" s="68"/>
      <c r="O25" s="68"/>
      <c r="P25" s="54" t="s">
        <v>117</v>
      </c>
      <c r="Q25" s="55"/>
      <c r="R25" s="55"/>
      <c r="S25" s="55"/>
      <c r="T25" s="1"/>
    </row>
    <row r="26" spans="1:20" ht="15" customHeight="1">
      <c r="A26" s="1"/>
      <c r="B26" s="67" t="s">
        <v>118</v>
      </c>
      <c r="C26" s="68"/>
      <c r="D26" s="68"/>
      <c r="E26" s="68"/>
      <c r="F26" s="54" t="s">
        <v>8</v>
      </c>
      <c r="G26" s="55"/>
      <c r="H26" s="55"/>
      <c r="I26" s="55"/>
      <c r="J26" s="67" t="s">
        <v>119</v>
      </c>
      <c r="K26" s="68"/>
      <c r="L26" s="68"/>
      <c r="M26" s="68"/>
      <c r="N26" s="68"/>
      <c r="O26" s="68"/>
      <c r="P26" s="54" t="s">
        <v>120</v>
      </c>
      <c r="Q26" s="55"/>
      <c r="R26" s="55"/>
      <c r="S26" s="55"/>
      <c r="T26" s="1"/>
    </row>
    <row r="27" spans="1:20" ht="15" customHeight="1">
      <c r="A27" s="1"/>
      <c r="B27" s="67" t="s">
        <v>121</v>
      </c>
      <c r="C27" s="68"/>
      <c r="D27" s="68"/>
      <c r="E27" s="68"/>
      <c r="F27" s="54" t="s">
        <v>8</v>
      </c>
      <c r="G27" s="55"/>
      <c r="H27" s="55"/>
      <c r="I27" s="55"/>
      <c r="J27" s="67" t="s">
        <v>122</v>
      </c>
      <c r="K27" s="68"/>
      <c r="L27" s="68"/>
      <c r="M27" s="68"/>
      <c r="N27" s="68"/>
      <c r="O27" s="68"/>
      <c r="P27" s="54" t="s">
        <v>123</v>
      </c>
      <c r="Q27" s="55"/>
      <c r="R27" s="55"/>
      <c r="S27" s="55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67" t="s">
        <v>124</v>
      </c>
      <c r="K28" s="68"/>
      <c r="L28" s="68"/>
      <c r="M28" s="68"/>
      <c r="N28" s="68"/>
      <c r="O28" s="68"/>
      <c r="P28" s="54" t="s">
        <v>123</v>
      </c>
      <c r="Q28" s="55"/>
      <c r="R28" s="55"/>
      <c r="S28" s="55"/>
      <c r="T28" s="1"/>
    </row>
    <row r="29" spans="1:20" ht="15" customHeight="1">
      <c r="A29" s="1"/>
      <c r="B29" s="77" t="s">
        <v>125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1"/>
    </row>
    <row r="30" spans="1:20" ht="18" customHeight="1">
      <c r="A30" s="1"/>
      <c r="B30" s="38" t="s">
        <v>126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42" customHeight="1">
      <c r="A31" s="1"/>
      <c r="B31" s="79" t="s">
        <v>8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1"/>
    </row>
    <row r="32" spans="1:20" ht="18" customHeight="1">
      <c r="A32" s="1"/>
      <c r="B32" s="38" t="s">
        <v>127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19.95" customHeight="1">
      <c r="A33" s="1"/>
      <c r="B33" s="81" t="s">
        <v>128</v>
      </c>
      <c r="C33" s="83" t="s">
        <v>129</v>
      </c>
      <c r="D33" s="84"/>
      <c r="E33" s="84"/>
      <c r="F33" s="83" t="s">
        <v>130</v>
      </c>
      <c r="G33" s="84"/>
      <c r="H33" s="83" t="s">
        <v>131</v>
      </c>
      <c r="I33" s="84"/>
      <c r="J33" s="84"/>
      <c r="K33" s="84"/>
      <c r="L33" s="84"/>
      <c r="M33" s="84"/>
      <c r="N33" s="83" t="s">
        <v>132</v>
      </c>
      <c r="O33" s="84"/>
      <c r="P33" s="84"/>
      <c r="Q33" s="85" t="s">
        <v>133</v>
      </c>
      <c r="R33" s="86"/>
      <c r="S33" s="86"/>
      <c r="T33" s="1"/>
    </row>
    <row r="34" spans="1:20" ht="19.95" customHeight="1">
      <c r="A34" s="1"/>
      <c r="B34" s="82"/>
      <c r="C34" s="84"/>
      <c r="D34" s="84"/>
      <c r="E34" s="84"/>
      <c r="F34" s="84"/>
      <c r="G34" s="84"/>
      <c r="H34" s="87" t="s">
        <v>134</v>
      </c>
      <c r="I34" s="88"/>
      <c r="J34" s="88"/>
      <c r="K34" s="88"/>
      <c r="L34" s="87" t="s">
        <v>135</v>
      </c>
      <c r="M34" s="88"/>
      <c r="N34" s="84"/>
      <c r="O34" s="84"/>
      <c r="P34" s="84"/>
      <c r="Q34" s="87" t="s">
        <v>134</v>
      </c>
      <c r="R34" s="88"/>
      <c r="S34" s="15" t="s">
        <v>136</v>
      </c>
      <c r="T34" s="1"/>
    </row>
    <row r="35" spans="1:20" ht="30" customHeight="1">
      <c r="A35" s="1"/>
      <c r="B35" s="16" t="s">
        <v>137</v>
      </c>
      <c r="C35" s="89" t="s">
        <v>138</v>
      </c>
      <c r="D35" s="90"/>
      <c r="E35" s="90"/>
      <c r="F35" s="89" t="s">
        <v>139</v>
      </c>
      <c r="G35" s="90"/>
      <c r="H35" s="89" t="s">
        <v>140</v>
      </c>
      <c r="I35" s="90"/>
      <c r="J35" s="90"/>
      <c r="K35" s="90"/>
      <c r="L35" s="89" t="s">
        <v>141</v>
      </c>
      <c r="M35" s="90"/>
      <c r="N35" s="89" t="s">
        <v>142</v>
      </c>
      <c r="O35" s="90"/>
      <c r="P35" s="90"/>
      <c r="Q35" s="89" t="s">
        <v>143</v>
      </c>
      <c r="R35" s="90"/>
      <c r="S35" s="17" t="s">
        <v>12</v>
      </c>
      <c r="T35" s="1"/>
    </row>
    <row r="36" spans="1:20" ht="30" customHeight="1">
      <c r="A36" s="1"/>
      <c r="B36" s="16" t="s">
        <v>144</v>
      </c>
      <c r="C36" s="89" t="s">
        <v>145</v>
      </c>
      <c r="D36" s="90"/>
      <c r="E36" s="90"/>
      <c r="F36" s="89" t="s">
        <v>146</v>
      </c>
      <c r="G36" s="90"/>
      <c r="H36" s="89" t="s">
        <v>140</v>
      </c>
      <c r="I36" s="90"/>
      <c r="J36" s="90"/>
      <c r="K36" s="90"/>
      <c r="L36" s="89" t="s">
        <v>147</v>
      </c>
      <c r="M36" s="90"/>
      <c r="N36" s="89" t="s">
        <v>142</v>
      </c>
      <c r="O36" s="90"/>
      <c r="P36" s="90"/>
      <c r="Q36" s="89" t="s">
        <v>143</v>
      </c>
      <c r="R36" s="90"/>
      <c r="S36" s="17" t="s">
        <v>12</v>
      </c>
      <c r="T36" s="1"/>
    </row>
    <row r="37" spans="1:20" ht="30" customHeight="1">
      <c r="A37" s="1"/>
      <c r="B37" s="18" t="s">
        <v>148</v>
      </c>
      <c r="C37" s="91" t="s">
        <v>12</v>
      </c>
      <c r="D37" s="92"/>
      <c r="E37" s="92"/>
      <c r="F37" s="91" t="s">
        <v>12</v>
      </c>
      <c r="G37" s="92"/>
      <c r="H37" s="91" t="s">
        <v>12</v>
      </c>
      <c r="I37" s="92"/>
      <c r="J37" s="92"/>
      <c r="K37" s="92"/>
      <c r="L37" s="91" t="s">
        <v>12</v>
      </c>
      <c r="M37" s="92"/>
      <c r="N37" s="91" t="s">
        <v>12</v>
      </c>
      <c r="O37" s="92"/>
      <c r="P37" s="92"/>
      <c r="Q37" s="91" t="s">
        <v>12</v>
      </c>
      <c r="R37" s="92"/>
      <c r="S37" s="19" t="s">
        <v>12</v>
      </c>
      <c r="T37" s="1"/>
    </row>
    <row r="38" spans="1:20" ht="18" customHeight="1">
      <c r="A38" s="1"/>
      <c r="B38" s="38" t="s">
        <v>149</v>
      </c>
      <c r="C38" s="39"/>
      <c r="D38" s="39"/>
      <c r="E38" s="39"/>
      <c r="F38" s="38" t="s">
        <v>150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8.05" customHeight="1">
      <c r="A39" s="1"/>
      <c r="B39" s="93" t="s">
        <v>151</v>
      </c>
      <c r="C39" s="94"/>
      <c r="D39" s="95" t="s">
        <v>152</v>
      </c>
      <c r="E39" s="96"/>
      <c r="F39" s="16" t="s">
        <v>153</v>
      </c>
      <c r="G39" s="87" t="s">
        <v>154</v>
      </c>
      <c r="H39" s="88"/>
      <c r="I39" s="88"/>
      <c r="J39" s="88"/>
      <c r="K39" s="87" t="s">
        <v>155</v>
      </c>
      <c r="L39" s="88"/>
      <c r="M39" s="97" t="s">
        <v>156</v>
      </c>
      <c r="N39" s="98"/>
      <c r="O39" s="98"/>
      <c r="P39" s="97" t="s">
        <v>133</v>
      </c>
      <c r="Q39" s="98"/>
      <c r="R39" s="99" t="s">
        <v>157</v>
      </c>
      <c r="S39" s="100"/>
      <c r="T39" s="1"/>
    </row>
    <row r="40" spans="1:20" ht="34.049999999999997" customHeight="1">
      <c r="A40" s="1"/>
      <c r="B40" s="101" t="s">
        <v>158</v>
      </c>
      <c r="C40" s="102"/>
      <c r="D40" s="103" t="s">
        <v>159</v>
      </c>
      <c r="E40" s="104"/>
      <c r="F40" s="20" t="s">
        <v>160</v>
      </c>
      <c r="G40" s="105" t="s">
        <v>87</v>
      </c>
      <c r="H40" s="106"/>
      <c r="I40" s="106"/>
      <c r="J40" s="106"/>
      <c r="K40" s="105" t="s">
        <v>161</v>
      </c>
      <c r="L40" s="106"/>
      <c r="M40" s="105" t="s">
        <v>160</v>
      </c>
      <c r="N40" s="106"/>
      <c r="O40" s="106"/>
      <c r="P40" s="105" t="s">
        <v>161</v>
      </c>
      <c r="Q40" s="106"/>
      <c r="R40" s="103" t="s">
        <v>160</v>
      </c>
      <c r="S40" s="104"/>
      <c r="T40" s="1"/>
    </row>
    <row r="41" spans="1:20" ht="18" customHeight="1">
      <c r="A41" s="1"/>
      <c r="B41" s="38" t="s">
        <v>162</v>
      </c>
      <c r="C41" s="39"/>
      <c r="D41" s="39"/>
      <c r="E41" s="39"/>
      <c r="F41" s="39"/>
      <c r="G41" s="39"/>
      <c r="H41" s="39"/>
      <c r="I41" s="38" t="s">
        <v>163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3.95" customHeight="1">
      <c r="A42" s="1"/>
      <c r="B42" s="107" t="s">
        <v>12</v>
      </c>
      <c r="C42" s="108"/>
      <c r="D42" s="108"/>
      <c r="E42" s="108"/>
      <c r="F42" s="108"/>
      <c r="G42" s="108"/>
      <c r="H42" s="108"/>
      <c r="I42" s="107" t="s">
        <v>164</v>
      </c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4"/>
  <sheetViews>
    <sheetView workbookViewId="0">
      <selection activeCell="A3" sqref="A3:XFD3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5" ht="13.0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2</v>
      </c>
      <c r="L1" s="47"/>
      <c r="M1" s="47"/>
      <c r="N1" s="1"/>
    </row>
    <row r="2" spans="1:15" ht="13.0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15</v>
      </c>
      <c r="L2" s="55"/>
      <c r="M2" s="55"/>
      <c r="N2" s="1"/>
    </row>
    <row r="3" spans="1:15" ht="22.2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10"/>
      <c r="N3" s="1"/>
    </row>
    <row r="4" spans="1:15" ht="13.0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3.0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22</v>
      </c>
      <c r="L5" s="55"/>
      <c r="M5" s="55"/>
      <c r="N5" s="1"/>
    </row>
    <row r="6" spans="1:15" ht="13.0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8</v>
      </c>
      <c r="L6" s="55"/>
      <c r="M6" s="55"/>
      <c r="N6" s="1"/>
    </row>
    <row r="7" spans="1:15" ht="13.05" customHeight="1">
      <c r="A7" s="1"/>
      <c r="B7" s="56" t="s">
        <v>77</v>
      </c>
      <c r="C7" s="57"/>
      <c r="D7" s="58" t="s">
        <v>8</v>
      </c>
      <c r="E7" s="59"/>
      <c r="F7" s="59"/>
      <c r="G7" s="59"/>
      <c r="H7" s="13"/>
      <c r="I7" s="13"/>
      <c r="J7" s="13"/>
      <c r="K7" s="13"/>
      <c r="L7" s="13"/>
      <c r="M7" s="14"/>
      <c r="N7" s="1"/>
    </row>
    <row r="8" spans="1:15" ht="25.05" customHeight="1">
      <c r="A8" s="1"/>
      <c r="B8" s="109" t="s">
        <v>165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"/>
    </row>
    <row r="9" spans="1:15" ht="40.049999999999997" customHeight="1">
      <c r="A9" s="1"/>
      <c r="B9" s="111" t="s">
        <v>166</v>
      </c>
      <c r="C9" s="112"/>
      <c r="D9" s="112"/>
      <c r="E9" s="112"/>
      <c r="F9" s="21" t="s">
        <v>167</v>
      </c>
      <c r="G9" s="111" t="s">
        <v>168</v>
      </c>
      <c r="H9" s="112"/>
      <c r="I9" s="21" t="s">
        <v>169</v>
      </c>
      <c r="J9" s="111" t="s">
        <v>170</v>
      </c>
      <c r="K9" s="112"/>
      <c r="L9" s="21" t="s">
        <v>171</v>
      </c>
      <c r="M9" s="21" t="s">
        <v>172</v>
      </c>
      <c r="N9" s="1"/>
      <c r="O9">
        <f>800/160</f>
        <v>5</v>
      </c>
    </row>
    <row r="10" spans="1:15" ht="15" customHeight="1">
      <c r="A10" s="1"/>
      <c r="B10" s="113" t="s">
        <v>173</v>
      </c>
      <c r="C10" s="114"/>
      <c r="D10" s="114"/>
      <c r="E10" s="114"/>
      <c r="F10" s="22" t="s">
        <v>174</v>
      </c>
      <c r="G10" s="225" t="s">
        <v>175</v>
      </c>
      <c r="H10" s="226"/>
      <c r="I10" s="23" t="s">
        <v>176</v>
      </c>
      <c r="J10" s="115" t="s">
        <v>177</v>
      </c>
      <c r="K10" s="116"/>
      <c r="L10" s="227" t="s">
        <v>178</v>
      </c>
      <c r="M10" s="24" t="s">
        <v>176</v>
      </c>
      <c r="N10" s="1"/>
      <c r="O10" t="s">
        <v>384</v>
      </c>
    </row>
    <row r="11" spans="1:15" ht="15" customHeight="1">
      <c r="A11" s="1"/>
      <c r="B11" s="117" t="s">
        <v>179</v>
      </c>
      <c r="C11" s="118"/>
      <c r="D11" s="118"/>
      <c r="E11" s="118"/>
      <c r="F11" s="25" t="s">
        <v>174</v>
      </c>
      <c r="G11" s="119" t="s">
        <v>175</v>
      </c>
      <c r="H11" s="120"/>
      <c r="I11" s="26" t="s">
        <v>176</v>
      </c>
      <c r="J11" s="119" t="s">
        <v>177</v>
      </c>
      <c r="K11" s="120"/>
      <c r="L11" s="26" t="s">
        <v>178</v>
      </c>
      <c r="M11" s="27" t="s">
        <v>176</v>
      </c>
      <c r="N11" s="1"/>
    </row>
    <row r="12" spans="1:15" ht="6" customHeight="1">
      <c r="A12" s="1"/>
      <c r="B12" s="1"/>
      <c r="C12" s="121" t="s">
        <v>36</v>
      </c>
      <c r="D12" s="122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ht="18" customHeight="1">
      <c r="A13" s="1"/>
      <c r="B13" s="38" t="s">
        <v>180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1"/>
    </row>
    <row r="14" spans="1:15" ht="250.05" customHeight="1">
      <c r="A14" s="1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1"/>
    </row>
  </sheetData>
  <mergeCells count="35">
    <mergeCell ref="B14:M14"/>
    <mergeCell ref="B11:E11"/>
    <mergeCell ref="G11:H11"/>
    <mergeCell ref="J11:K11"/>
    <mergeCell ref="C12:D12"/>
    <mergeCell ref="B13:M13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H31"/>
  <sheetViews>
    <sheetView workbookViewId="0">
      <selection activeCell="N30" sqref="N30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4" width="6.33203125" customWidth="1"/>
    <col min="5" max="5" width="31.6640625" customWidth="1"/>
    <col min="6" max="6" width="17.33203125" customWidth="1"/>
    <col min="7" max="7" width="30.109375" customWidth="1"/>
    <col min="8" max="8" width="1.6640625" customWidth="1"/>
  </cols>
  <sheetData>
    <row r="1" spans="1:8" ht="13.05" customHeight="1">
      <c r="A1" s="1"/>
      <c r="B1" s="40" t="s">
        <v>61</v>
      </c>
      <c r="C1" s="41"/>
      <c r="D1" s="41"/>
      <c r="E1" s="2" t="s">
        <v>62</v>
      </c>
      <c r="F1" s="3" t="s">
        <v>63</v>
      </c>
      <c r="G1" s="4" t="s">
        <v>2</v>
      </c>
      <c r="H1" s="1"/>
    </row>
    <row r="2" spans="1:8" ht="13.05" customHeight="1">
      <c r="A2" s="1"/>
      <c r="B2" s="48" t="s">
        <v>64</v>
      </c>
      <c r="C2" s="49"/>
      <c r="D2" s="49"/>
      <c r="E2" s="5" t="s">
        <v>65</v>
      </c>
      <c r="F2" s="6" t="s">
        <v>66</v>
      </c>
      <c r="G2" s="7" t="s">
        <v>15</v>
      </c>
      <c r="H2" s="1"/>
    </row>
    <row r="3" spans="1:8" ht="13.05" customHeight="1">
      <c r="A3" s="1"/>
      <c r="B3" s="48" t="s">
        <v>67</v>
      </c>
      <c r="C3" s="49"/>
      <c r="D3" s="49"/>
      <c r="E3" s="5" t="s">
        <v>68</v>
      </c>
      <c r="F3" s="1"/>
      <c r="G3" s="10"/>
      <c r="H3" s="1"/>
    </row>
    <row r="4" spans="1:8" ht="13.0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1"/>
    </row>
    <row r="5" spans="1:8" ht="13.05" customHeight="1">
      <c r="A5" s="1"/>
      <c r="B5" s="48" t="s">
        <v>71</v>
      </c>
      <c r="C5" s="49"/>
      <c r="D5" s="49"/>
      <c r="E5" s="5" t="s">
        <v>72</v>
      </c>
      <c r="F5" s="6" t="s">
        <v>73</v>
      </c>
      <c r="G5" s="7" t="s">
        <v>22</v>
      </c>
      <c r="H5" s="1"/>
    </row>
    <row r="6" spans="1:8" ht="13.05" customHeight="1">
      <c r="A6" s="1"/>
      <c r="B6" s="48" t="s">
        <v>74</v>
      </c>
      <c r="C6" s="49"/>
      <c r="D6" s="49"/>
      <c r="E6" s="5" t="s">
        <v>75</v>
      </c>
      <c r="F6" s="6" t="s">
        <v>76</v>
      </c>
      <c r="G6" s="7" t="s">
        <v>8</v>
      </c>
      <c r="H6" s="1"/>
    </row>
    <row r="7" spans="1:8" ht="13.05" customHeight="1">
      <c r="A7" s="1"/>
      <c r="B7" s="56" t="s">
        <v>77</v>
      </c>
      <c r="C7" s="57"/>
      <c r="D7" s="57"/>
      <c r="E7" s="8" t="s">
        <v>8</v>
      </c>
      <c r="F7" s="13"/>
      <c r="G7" s="14"/>
      <c r="H7" s="1"/>
    </row>
    <row r="8" spans="1:8" ht="16.05" customHeight="1">
      <c r="A8" s="1"/>
      <c r="B8" s="123" t="s">
        <v>181</v>
      </c>
      <c r="C8" s="124"/>
      <c r="D8" s="124"/>
      <c r="E8" s="124"/>
      <c r="F8" s="124"/>
      <c r="G8" s="124"/>
      <c r="H8" s="1"/>
    </row>
    <row r="9" spans="1:8" ht="10.050000000000001" customHeight="1">
      <c r="A9" s="1"/>
      <c r="B9" s="28" t="s">
        <v>182</v>
      </c>
      <c r="C9" s="29" t="s">
        <v>183</v>
      </c>
      <c r="D9" s="1"/>
      <c r="E9" s="1"/>
      <c r="F9" s="1"/>
      <c r="G9" s="1"/>
      <c r="H9" s="1"/>
    </row>
    <row r="10" spans="1:8" ht="10.050000000000001" customHeight="1">
      <c r="A10" s="1"/>
      <c r="B10" s="30" t="s">
        <v>184</v>
      </c>
      <c r="C10" s="31">
        <v>1</v>
      </c>
      <c r="D10" s="1"/>
      <c r="E10" s="1"/>
      <c r="F10" s="1"/>
      <c r="G10" s="228" t="s">
        <v>385</v>
      </c>
      <c r="H10" s="1"/>
    </row>
    <row r="11" spans="1:8" ht="10.050000000000001" customHeight="1">
      <c r="A11" s="1"/>
      <c r="B11" s="32" t="s">
        <v>185</v>
      </c>
      <c r="C11" s="33" t="s">
        <v>36</v>
      </c>
      <c r="D11" s="1"/>
      <c r="E11" s="1"/>
      <c r="F11" s="1"/>
      <c r="G11" s="228"/>
      <c r="H11" s="1"/>
    </row>
    <row r="12" spans="1:8" ht="10.050000000000001" customHeight="1">
      <c r="A12" s="1"/>
      <c r="B12" s="30" t="s">
        <v>186</v>
      </c>
      <c r="C12" s="31" t="s">
        <v>36</v>
      </c>
      <c r="D12" s="1"/>
      <c r="E12" s="1"/>
      <c r="F12" s="1"/>
      <c r="G12" s="228"/>
      <c r="H12" s="1"/>
    </row>
    <row r="13" spans="1:8" ht="10.050000000000001" customHeight="1">
      <c r="A13" s="1"/>
      <c r="B13" s="32" t="s">
        <v>187</v>
      </c>
      <c r="C13" s="33" t="s">
        <v>36</v>
      </c>
      <c r="D13" s="1"/>
      <c r="E13" s="1"/>
      <c r="F13" s="1"/>
      <c r="G13" s="228"/>
      <c r="H13" s="1"/>
    </row>
    <row r="14" spans="1:8" ht="10.050000000000001" customHeight="1">
      <c r="A14" s="1"/>
      <c r="B14" s="30" t="s">
        <v>188</v>
      </c>
      <c r="C14" s="31" t="s">
        <v>36</v>
      </c>
      <c r="D14" s="1"/>
      <c r="E14" s="1"/>
      <c r="F14" s="1"/>
      <c r="G14" s="228"/>
      <c r="H14" s="1"/>
    </row>
    <row r="15" spans="1:8" ht="10.050000000000001" customHeight="1">
      <c r="A15" s="1"/>
      <c r="B15" s="32" t="s">
        <v>189</v>
      </c>
      <c r="C15" s="33" t="s">
        <v>36</v>
      </c>
      <c r="D15" s="1"/>
      <c r="E15" s="1"/>
      <c r="F15" s="1"/>
      <c r="G15" s="228"/>
      <c r="H15" s="1"/>
    </row>
    <row r="16" spans="1:8" ht="10.050000000000001" customHeight="1">
      <c r="A16" s="1"/>
      <c r="B16" s="30" t="s">
        <v>190</v>
      </c>
      <c r="C16" s="31" t="s">
        <v>36</v>
      </c>
      <c r="D16" s="1"/>
      <c r="E16" s="1"/>
      <c r="F16" s="1"/>
      <c r="G16" s="228"/>
      <c r="H16" s="1"/>
    </row>
    <row r="17" spans="1:8" ht="10.050000000000001" customHeight="1">
      <c r="A17" s="1"/>
      <c r="B17" s="32" t="s">
        <v>191</v>
      </c>
      <c r="C17" s="33" t="s">
        <v>36</v>
      </c>
      <c r="D17" s="1"/>
      <c r="E17" s="1"/>
      <c r="F17" s="1"/>
      <c r="G17" s="228"/>
      <c r="H17" s="1"/>
    </row>
    <row r="18" spans="1:8" ht="10.050000000000001" customHeight="1">
      <c r="A18" s="1"/>
      <c r="B18" s="30" t="s">
        <v>192</v>
      </c>
      <c r="C18" s="31" t="s">
        <v>36</v>
      </c>
      <c r="D18" s="1"/>
      <c r="E18" s="1"/>
      <c r="F18" s="1"/>
      <c r="G18" s="228"/>
      <c r="H18" s="1"/>
    </row>
    <row r="19" spans="1:8" ht="10.050000000000001" customHeight="1">
      <c r="A19" s="1"/>
      <c r="B19" s="32" t="s">
        <v>193</v>
      </c>
      <c r="C19" s="33" t="s">
        <v>36</v>
      </c>
      <c r="D19" s="1"/>
      <c r="E19" s="1"/>
      <c r="F19" s="1"/>
      <c r="G19" s="228"/>
      <c r="H19" s="1"/>
    </row>
    <row r="20" spans="1:8" ht="10.050000000000001" customHeight="1">
      <c r="A20" s="1"/>
      <c r="B20" s="30" t="s">
        <v>194</v>
      </c>
      <c r="C20" s="31">
        <v>2</v>
      </c>
      <c r="D20" s="1"/>
      <c r="E20" s="1"/>
      <c r="F20" s="1"/>
      <c r="G20" s="228"/>
      <c r="H20" s="1"/>
    </row>
    <row r="21" spans="1:8" ht="10.050000000000001" customHeight="1">
      <c r="A21" s="1"/>
      <c r="B21" s="32" t="s">
        <v>195</v>
      </c>
      <c r="C21" s="33" t="s">
        <v>36</v>
      </c>
      <c r="D21" s="1"/>
      <c r="E21" s="1"/>
      <c r="F21" s="1"/>
      <c r="G21" s="228"/>
      <c r="H21" s="1"/>
    </row>
    <row r="22" spans="1:8" ht="10.050000000000001" customHeight="1">
      <c r="A22" s="1"/>
      <c r="B22" s="30" t="s">
        <v>196</v>
      </c>
      <c r="C22" s="31">
        <v>2</v>
      </c>
      <c r="D22" s="1"/>
      <c r="E22" s="1"/>
      <c r="F22" s="1"/>
      <c r="G22" s="228"/>
      <c r="H22" s="1"/>
    </row>
    <row r="23" spans="1:8" ht="10.050000000000001" customHeight="1">
      <c r="A23" s="1"/>
      <c r="B23" s="32" t="s">
        <v>197</v>
      </c>
      <c r="C23" s="33">
        <v>3</v>
      </c>
      <c r="D23" s="1"/>
      <c r="E23" s="1"/>
      <c r="F23" s="1"/>
      <c r="G23" s="228"/>
      <c r="H23" s="1"/>
    </row>
    <row r="24" spans="1:8" ht="10.050000000000001" customHeight="1">
      <c r="A24" s="1"/>
      <c r="B24" s="30" t="s">
        <v>198</v>
      </c>
      <c r="C24" s="31">
        <v>2</v>
      </c>
      <c r="D24" s="1"/>
      <c r="E24" s="1"/>
      <c r="F24" s="1"/>
      <c r="G24" s="228"/>
      <c r="H24" s="1"/>
    </row>
    <row r="25" spans="1:8" ht="10.050000000000001" customHeight="1">
      <c r="A25" s="1"/>
      <c r="B25" s="32" t="s">
        <v>199</v>
      </c>
      <c r="C25" s="33" t="s">
        <v>36</v>
      </c>
      <c r="D25" s="1"/>
      <c r="E25" s="1"/>
      <c r="F25" s="1"/>
      <c r="G25" s="228"/>
      <c r="H25" s="1"/>
    </row>
    <row r="26" spans="1:8" ht="10.050000000000001" customHeight="1">
      <c r="A26" s="1"/>
      <c r="B26" s="30" t="s">
        <v>200</v>
      </c>
      <c r="C26" s="31">
        <v>1</v>
      </c>
      <c r="D26" s="1"/>
      <c r="E26" s="1"/>
      <c r="F26" s="1"/>
      <c r="G26" s="228"/>
      <c r="H26" s="1"/>
    </row>
    <row r="27" spans="1:8" ht="10.050000000000001" customHeight="1">
      <c r="A27" s="1"/>
      <c r="B27" s="32" t="s">
        <v>201</v>
      </c>
      <c r="C27" s="33" t="s">
        <v>36</v>
      </c>
      <c r="D27" s="1"/>
      <c r="E27" s="1"/>
      <c r="F27" s="1"/>
      <c r="G27" s="228"/>
      <c r="H27" s="1"/>
    </row>
    <row r="28" spans="1:8" ht="10.050000000000001" customHeight="1">
      <c r="A28" s="1"/>
      <c r="B28" s="30" t="s">
        <v>202</v>
      </c>
      <c r="C28" s="31" t="s">
        <v>36</v>
      </c>
      <c r="D28" s="1"/>
      <c r="E28" s="1"/>
      <c r="F28" s="1"/>
      <c r="G28" s="228"/>
      <c r="H28" s="1"/>
    </row>
    <row r="29" spans="1:8" ht="10.050000000000001" customHeight="1">
      <c r="A29" s="1"/>
      <c r="B29" s="32" t="s">
        <v>203</v>
      </c>
      <c r="C29" s="33">
        <v>1</v>
      </c>
      <c r="D29" s="1"/>
      <c r="E29" s="1"/>
      <c r="F29" s="1"/>
      <c r="G29" s="228"/>
      <c r="H29" s="1"/>
    </row>
    <row r="30" spans="1:8" ht="10.050000000000001" customHeight="1">
      <c r="A30" s="1"/>
      <c r="B30" s="30" t="s">
        <v>204</v>
      </c>
      <c r="C30" s="31">
        <v>1</v>
      </c>
      <c r="D30" s="1"/>
      <c r="E30" s="1"/>
      <c r="F30" s="1"/>
      <c r="G30" s="228"/>
      <c r="H30" s="1"/>
    </row>
    <row r="31" spans="1:8" ht="10.050000000000001" customHeight="1">
      <c r="A31" s="1"/>
      <c r="B31" s="34" t="s">
        <v>205</v>
      </c>
      <c r="C31" s="35" t="s">
        <v>174</v>
      </c>
      <c r="D31" s="1"/>
      <c r="E31" s="1"/>
      <c r="F31" s="1"/>
      <c r="G31" s="228"/>
      <c r="H31" s="1"/>
    </row>
  </sheetData>
  <mergeCells count="10">
    <mergeCell ref="B5:D5"/>
    <mergeCell ref="B6:D6"/>
    <mergeCell ref="B7:D7"/>
    <mergeCell ref="B8:G8"/>
    <mergeCell ref="G10:G31"/>
    <mergeCell ref="B1:D1"/>
    <mergeCell ref="B2:D2"/>
    <mergeCell ref="B3:D3"/>
    <mergeCell ref="B4:D4"/>
    <mergeCell ref="E4:G4"/>
  </mergeCells>
  <pageMargins left="0" right="0" top="0" bottom="0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2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15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22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8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77</v>
      </c>
      <c r="C7" s="57"/>
      <c r="D7" s="57"/>
      <c r="E7" s="57"/>
      <c r="F7" s="58" t="s">
        <v>8</v>
      </c>
      <c r="G7" s="59"/>
      <c r="H7" s="59"/>
      <c r="I7" s="59"/>
      <c r="J7" s="59"/>
      <c r="K7" s="59"/>
      <c r="L7" s="59"/>
      <c r="M7" s="59"/>
      <c r="N7" s="59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5" t="s">
        <v>206</v>
      </c>
      <c r="C8" s="126"/>
      <c r="D8" s="126"/>
      <c r="E8" s="126"/>
      <c r="F8" s="126"/>
      <c r="G8" s="126"/>
      <c r="H8" s="126"/>
      <c r="I8" s="126"/>
      <c r="J8" s="126"/>
      <c r="K8" s="126"/>
      <c r="L8" s="125" t="s">
        <v>207</v>
      </c>
      <c r="M8" s="126"/>
      <c r="N8" s="126"/>
      <c r="O8" s="126"/>
      <c r="P8" s="126"/>
      <c r="Q8" s="126"/>
      <c r="R8" s="126"/>
      <c r="S8" s="125" t="s">
        <v>208</v>
      </c>
      <c r="T8" s="126"/>
      <c r="U8" s="126"/>
      <c r="V8" s="126"/>
      <c r="W8" s="126"/>
      <c r="X8" s="126"/>
      <c r="Y8" s="126"/>
      <c r="Z8" s="1"/>
    </row>
    <row r="9" spans="1:26" ht="15" customHeight="1">
      <c r="A9" s="1"/>
      <c r="B9" s="127" t="s">
        <v>209</v>
      </c>
      <c r="C9" s="128"/>
      <c r="D9" s="128"/>
      <c r="E9" s="128"/>
      <c r="F9" s="128"/>
      <c r="G9" s="128"/>
      <c r="H9" s="128"/>
      <c r="I9" s="128"/>
      <c r="J9" s="128"/>
      <c r="K9" s="128"/>
      <c r="L9" s="127" t="s">
        <v>210</v>
      </c>
      <c r="M9" s="128"/>
      <c r="N9" s="128"/>
      <c r="O9" s="128"/>
      <c r="P9" s="128"/>
      <c r="Q9" s="128"/>
      <c r="R9" s="128"/>
      <c r="S9" s="127" t="s">
        <v>211</v>
      </c>
      <c r="T9" s="128"/>
      <c r="U9" s="128"/>
      <c r="V9" s="128"/>
      <c r="W9" s="128"/>
      <c r="X9" s="128"/>
      <c r="Y9" s="128"/>
      <c r="Z9" s="1"/>
    </row>
    <row r="10" spans="1:26" ht="10.95" customHeight="1">
      <c r="A10" s="1"/>
      <c r="B10" s="129" t="s">
        <v>212</v>
      </c>
      <c r="C10" s="130"/>
      <c r="D10" s="131" t="s">
        <v>213</v>
      </c>
      <c r="E10" s="132"/>
      <c r="F10" s="132"/>
      <c r="G10" s="132"/>
      <c r="H10" s="131" t="s">
        <v>214</v>
      </c>
      <c r="I10" s="132"/>
      <c r="J10" s="132"/>
      <c r="K10" s="133" t="s">
        <v>215</v>
      </c>
      <c r="L10" s="134"/>
      <c r="M10" s="134"/>
      <c r="N10" s="135" t="s">
        <v>216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"/>
    </row>
    <row r="11" spans="1:26" ht="3" customHeight="1">
      <c r="A11" s="1"/>
      <c r="B11" s="130"/>
      <c r="C11" s="130"/>
      <c r="D11" s="132"/>
      <c r="E11" s="132"/>
      <c r="F11" s="132"/>
      <c r="G11" s="132"/>
      <c r="H11" s="132"/>
      <c r="I11" s="132"/>
      <c r="J11" s="132"/>
      <c r="K11" s="134"/>
      <c r="L11" s="134"/>
      <c r="M11" s="134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"/>
    </row>
    <row r="12" spans="1:26" ht="6" customHeight="1">
      <c r="A12" s="1"/>
      <c r="B12" s="130"/>
      <c r="C12" s="130"/>
      <c r="D12" s="132"/>
      <c r="E12" s="132"/>
      <c r="F12" s="132"/>
      <c r="G12" s="132"/>
      <c r="H12" s="132"/>
      <c r="I12" s="132"/>
      <c r="J12" s="132"/>
      <c r="K12" s="134"/>
      <c r="L12" s="134"/>
      <c r="M12" s="13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0"/>
      <c r="C13" s="130"/>
      <c r="D13" s="132"/>
      <c r="E13" s="132"/>
      <c r="F13" s="132"/>
      <c r="G13" s="132"/>
      <c r="H13" s="132"/>
      <c r="I13" s="132"/>
      <c r="J13" s="132"/>
      <c r="K13" s="134"/>
      <c r="L13" s="134"/>
      <c r="M13" s="13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7" t="s">
        <v>217</v>
      </c>
      <c r="C14" s="138"/>
      <c r="D14" s="139" t="s">
        <v>218</v>
      </c>
      <c r="E14" s="140"/>
      <c r="F14" s="140"/>
      <c r="G14" s="140"/>
      <c r="H14" s="141" t="s">
        <v>117</v>
      </c>
      <c r="I14" s="142"/>
      <c r="J14" s="142"/>
      <c r="K14" s="143" t="s">
        <v>219</v>
      </c>
      <c r="L14" s="144"/>
      <c r="M14" s="144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"/>
    </row>
    <row r="15" spans="1:26" ht="3" customHeight="1">
      <c r="A15" s="1"/>
      <c r="B15" s="138"/>
      <c r="C15" s="138"/>
      <c r="D15" s="140"/>
      <c r="E15" s="140"/>
      <c r="F15" s="140"/>
      <c r="G15" s="140"/>
      <c r="H15" s="142"/>
      <c r="I15" s="142"/>
      <c r="J15" s="142"/>
      <c r="K15" s="144"/>
      <c r="L15" s="144"/>
      <c r="M15" s="144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"/>
    </row>
    <row r="16" spans="1:26" ht="10.95" customHeight="1">
      <c r="A16" s="1"/>
      <c r="B16" s="146" t="s">
        <v>220</v>
      </c>
      <c r="C16" s="147"/>
      <c r="D16" s="148" t="s">
        <v>221</v>
      </c>
      <c r="E16" s="149"/>
      <c r="F16" s="149"/>
      <c r="G16" s="149"/>
      <c r="H16" s="150" t="s">
        <v>117</v>
      </c>
      <c r="I16" s="151"/>
      <c r="J16" s="151"/>
      <c r="K16" s="152" t="s">
        <v>222</v>
      </c>
      <c r="L16" s="153"/>
      <c r="M16" s="153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"/>
    </row>
    <row r="17" spans="1:26" ht="10.95" customHeight="1">
      <c r="A17" s="1"/>
      <c r="B17" s="137" t="s">
        <v>223</v>
      </c>
      <c r="C17" s="138"/>
      <c r="D17" s="139" t="s">
        <v>224</v>
      </c>
      <c r="E17" s="140"/>
      <c r="F17" s="140"/>
      <c r="G17" s="140"/>
      <c r="H17" s="141" t="s">
        <v>117</v>
      </c>
      <c r="I17" s="142"/>
      <c r="J17" s="142"/>
      <c r="K17" s="143" t="s">
        <v>225</v>
      </c>
      <c r="L17" s="144"/>
      <c r="M17" s="144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"/>
    </row>
    <row r="18" spans="1:26" ht="10.95" customHeight="1">
      <c r="A18" s="1"/>
      <c r="B18" s="146" t="s">
        <v>226</v>
      </c>
      <c r="C18" s="147"/>
      <c r="D18" s="148" t="s">
        <v>227</v>
      </c>
      <c r="E18" s="149"/>
      <c r="F18" s="149"/>
      <c r="G18" s="149"/>
      <c r="H18" s="150" t="s">
        <v>228</v>
      </c>
      <c r="I18" s="151"/>
      <c r="J18" s="151"/>
      <c r="K18" s="152" t="s">
        <v>229</v>
      </c>
      <c r="L18" s="153"/>
      <c r="M18" s="153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"/>
    </row>
    <row r="19" spans="1:26" ht="10.95" customHeight="1">
      <c r="A19" s="1"/>
      <c r="B19" s="137" t="s">
        <v>230</v>
      </c>
      <c r="C19" s="138"/>
      <c r="D19" s="139" t="s">
        <v>231</v>
      </c>
      <c r="E19" s="140"/>
      <c r="F19" s="140"/>
      <c r="G19" s="140"/>
      <c r="H19" s="141" t="s">
        <v>228</v>
      </c>
      <c r="I19" s="142"/>
      <c r="J19" s="142"/>
      <c r="K19" s="143" t="s">
        <v>228</v>
      </c>
      <c r="L19" s="144"/>
      <c r="M19" s="144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"/>
    </row>
    <row r="20" spans="1:26" ht="10.95" customHeight="1">
      <c r="A20" s="1"/>
      <c r="B20" s="146" t="s">
        <v>232</v>
      </c>
      <c r="C20" s="147"/>
      <c r="D20" s="148" t="s">
        <v>233</v>
      </c>
      <c r="E20" s="149"/>
      <c r="F20" s="149"/>
      <c r="G20" s="149"/>
      <c r="H20" s="150" t="s">
        <v>234</v>
      </c>
      <c r="I20" s="151"/>
      <c r="J20" s="151"/>
      <c r="K20" s="152" t="s">
        <v>235</v>
      </c>
      <c r="L20" s="153"/>
      <c r="M20" s="153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"/>
    </row>
    <row r="21" spans="1:26" ht="10.050000000000001" customHeight="1">
      <c r="A21" s="1"/>
      <c r="B21" s="154" t="s">
        <v>236</v>
      </c>
      <c r="C21" s="155"/>
      <c r="D21" s="156" t="s">
        <v>237</v>
      </c>
      <c r="E21" s="157"/>
      <c r="F21" s="157"/>
      <c r="G21" s="157"/>
      <c r="H21" s="158" t="s">
        <v>234</v>
      </c>
      <c r="I21" s="159"/>
      <c r="J21" s="159"/>
      <c r="K21" s="160" t="s">
        <v>238</v>
      </c>
      <c r="L21" s="161"/>
      <c r="M21" s="161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"/>
    </row>
    <row r="22" spans="1:26" ht="1.05" customHeight="1">
      <c r="A22" s="1"/>
      <c r="B22" s="155"/>
      <c r="C22" s="155"/>
      <c r="D22" s="157"/>
      <c r="E22" s="157"/>
      <c r="F22" s="157"/>
      <c r="G22" s="157"/>
      <c r="H22" s="159"/>
      <c r="I22" s="159"/>
      <c r="J22" s="159"/>
      <c r="K22" s="161"/>
      <c r="L22" s="161"/>
      <c r="M22" s="16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9" t="s">
        <v>239</v>
      </c>
      <c r="C23" s="130"/>
      <c r="D23" s="130"/>
      <c r="E23" s="131" t="s">
        <v>240</v>
      </c>
      <c r="F23" s="132"/>
      <c r="G23" s="133" t="s">
        <v>241</v>
      </c>
      <c r="H23" s="134"/>
      <c r="I23" s="38" t="s">
        <v>242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30"/>
      <c r="C24" s="130"/>
      <c r="D24" s="130"/>
      <c r="E24" s="132"/>
      <c r="F24" s="132"/>
      <c r="G24" s="134"/>
      <c r="H24" s="134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"/>
    </row>
    <row r="25" spans="1:26" ht="10.95" customHeight="1">
      <c r="A25" s="1"/>
      <c r="B25" s="163" t="s">
        <v>183</v>
      </c>
      <c r="C25" s="164"/>
      <c r="D25" s="164"/>
      <c r="E25" s="141" t="s">
        <v>243</v>
      </c>
      <c r="F25" s="142"/>
      <c r="G25" s="143" t="s">
        <v>174</v>
      </c>
      <c r="H25" s="144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"/>
    </row>
    <row r="26" spans="1:26" ht="10.95" customHeight="1">
      <c r="A26" s="1"/>
      <c r="B26" s="165" t="s">
        <v>244</v>
      </c>
      <c r="C26" s="166"/>
      <c r="D26" s="166"/>
      <c r="E26" s="150" t="s">
        <v>245</v>
      </c>
      <c r="F26" s="151"/>
      <c r="G26" s="152" t="s">
        <v>246</v>
      </c>
      <c r="H26" s="153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"/>
    </row>
    <row r="27" spans="1:26" ht="10.95" customHeight="1">
      <c r="A27" s="1"/>
      <c r="B27" s="163" t="s">
        <v>247</v>
      </c>
      <c r="C27" s="164"/>
      <c r="D27" s="164"/>
      <c r="E27" s="141" t="s">
        <v>245</v>
      </c>
      <c r="F27" s="142"/>
      <c r="G27" s="143" t="s">
        <v>246</v>
      </c>
      <c r="H27" s="144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"/>
    </row>
    <row r="28" spans="1:26" ht="10.95" customHeight="1">
      <c r="A28" s="1"/>
      <c r="B28" s="165" t="s">
        <v>248</v>
      </c>
      <c r="C28" s="166"/>
      <c r="D28" s="166"/>
      <c r="E28" s="150" t="s">
        <v>249</v>
      </c>
      <c r="F28" s="151"/>
      <c r="G28" s="152" t="s">
        <v>246</v>
      </c>
      <c r="H28" s="153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"/>
    </row>
    <row r="29" spans="1:26" ht="10.95" customHeight="1">
      <c r="A29" s="1"/>
      <c r="B29" s="163" t="s">
        <v>250</v>
      </c>
      <c r="C29" s="164"/>
      <c r="D29" s="164"/>
      <c r="E29" s="141" t="s">
        <v>251</v>
      </c>
      <c r="F29" s="142"/>
      <c r="G29" s="143" t="s">
        <v>246</v>
      </c>
      <c r="H29" s="144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"/>
    </row>
    <row r="30" spans="1:26" ht="10.95" customHeight="1">
      <c r="A30" s="1"/>
      <c r="B30" s="165" t="s">
        <v>252</v>
      </c>
      <c r="C30" s="166"/>
      <c r="D30" s="166"/>
      <c r="E30" s="150" t="s">
        <v>227</v>
      </c>
      <c r="F30" s="151"/>
      <c r="G30" s="152" t="s">
        <v>246</v>
      </c>
      <c r="H30" s="153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"/>
    </row>
    <row r="31" spans="1:26" ht="10.95" customHeight="1">
      <c r="A31" s="1"/>
      <c r="B31" s="163" t="s">
        <v>253</v>
      </c>
      <c r="C31" s="164"/>
      <c r="D31" s="164"/>
      <c r="E31" s="141" t="s">
        <v>254</v>
      </c>
      <c r="F31" s="142"/>
      <c r="G31" s="143" t="s">
        <v>246</v>
      </c>
      <c r="H31" s="144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"/>
    </row>
    <row r="32" spans="1:26" ht="10.95" customHeight="1">
      <c r="A32" s="1"/>
      <c r="B32" s="165" t="s">
        <v>255</v>
      </c>
      <c r="C32" s="166"/>
      <c r="D32" s="166"/>
      <c r="E32" s="150" t="s">
        <v>234</v>
      </c>
      <c r="F32" s="151"/>
      <c r="G32" s="152" t="s">
        <v>246</v>
      </c>
      <c r="H32" s="153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"/>
    </row>
    <row r="33" spans="1:26" ht="10.95" customHeight="1">
      <c r="A33" s="1"/>
      <c r="B33" s="163" t="s">
        <v>256</v>
      </c>
      <c r="C33" s="164"/>
      <c r="D33" s="164"/>
      <c r="E33" s="141" t="s">
        <v>257</v>
      </c>
      <c r="F33" s="142"/>
      <c r="G33" s="143" t="s">
        <v>246</v>
      </c>
      <c r="H33" s="144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"/>
    </row>
    <row r="34" spans="1:26" ht="10.95" customHeight="1">
      <c r="A34" s="1"/>
      <c r="B34" s="165" t="s">
        <v>258</v>
      </c>
      <c r="C34" s="166"/>
      <c r="D34" s="166"/>
      <c r="E34" s="150" t="s">
        <v>259</v>
      </c>
      <c r="F34" s="151"/>
      <c r="G34" s="152" t="s">
        <v>246</v>
      </c>
      <c r="H34" s="153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"/>
    </row>
    <row r="35" spans="1:26" ht="10.95" customHeight="1">
      <c r="A35" s="1"/>
      <c r="B35" s="163" t="s">
        <v>260</v>
      </c>
      <c r="C35" s="164"/>
      <c r="D35" s="164"/>
      <c r="E35" s="141" t="s">
        <v>229</v>
      </c>
      <c r="F35" s="142"/>
      <c r="G35" s="143" t="s">
        <v>246</v>
      </c>
      <c r="H35" s="144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"/>
    </row>
    <row r="36" spans="1:26" ht="10.95" customHeight="1">
      <c r="A36" s="1"/>
      <c r="B36" s="165" t="s">
        <v>261</v>
      </c>
      <c r="C36" s="166"/>
      <c r="D36" s="166"/>
      <c r="E36" s="150" t="s">
        <v>229</v>
      </c>
      <c r="F36" s="151"/>
      <c r="G36" s="152" t="s">
        <v>246</v>
      </c>
      <c r="H36" s="153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"/>
    </row>
    <row r="37" spans="1:26" ht="10.95" customHeight="1">
      <c r="A37" s="1"/>
      <c r="B37" s="163" t="s">
        <v>262</v>
      </c>
      <c r="C37" s="164"/>
      <c r="D37" s="164"/>
      <c r="E37" s="141" t="s">
        <v>229</v>
      </c>
      <c r="F37" s="142"/>
      <c r="G37" s="143" t="s">
        <v>246</v>
      </c>
      <c r="H37" s="144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"/>
    </row>
    <row r="38" spans="1:26" ht="10.95" customHeight="1">
      <c r="A38" s="1"/>
      <c r="B38" s="165" t="s">
        <v>263</v>
      </c>
      <c r="C38" s="166"/>
      <c r="D38" s="166"/>
      <c r="E38" s="150" t="s">
        <v>264</v>
      </c>
      <c r="F38" s="151"/>
      <c r="G38" s="152" t="s">
        <v>246</v>
      </c>
      <c r="H38" s="153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"/>
    </row>
    <row r="39" spans="1:26" ht="10.95" customHeight="1">
      <c r="A39" s="1"/>
      <c r="B39" s="163" t="s">
        <v>265</v>
      </c>
      <c r="C39" s="164"/>
      <c r="D39" s="164"/>
      <c r="E39" s="141" t="s">
        <v>264</v>
      </c>
      <c r="F39" s="142"/>
      <c r="G39" s="143" t="s">
        <v>246</v>
      </c>
      <c r="H39" s="144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"/>
    </row>
    <row r="40" spans="1:26" ht="10.95" customHeight="1">
      <c r="A40" s="1"/>
      <c r="B40" s="165" t="s">
        <v>266</v>
      </c>
      <c r="C40" s="166"/>
      <c r="D40" s="166"/>
      <c r="E40" s="150" t="s">
        <v>267</v>
      </c>
      <c r="F40" s="151"/>
      <c r="G40" s="152" t="s">
        <v>246</v>
      </c>
      <c r="H40" s="153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"/>
    </row>
    <row r="41" spans="1:26" ht="10.95" customHeight="1">
      <c r="A41" s="1"/>
      <c r="B41" s="163" t="s">
        <v>268</v>
      </c>
      <c r="C41" s="164"/>
      <c r="D41" s="164"/>
      <c r="E41" s="141" t="s">
        <v>269</v>
      </c>
      <c r="F41" s="142"/>
      <c r="G41" s="143" t="s">
        <v>246</v>
      </c>
      <c r="H41" s="144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"/>
    </row>
    <row r="42" spans="1:26" ht="10.95" customHeight="1">
      <c r="A42" s="1"/>
      <c r="B42" s="165" t="s">
        <v>270</v>
      </c>
      <c r="C42" s="166"/>
      <c r="D42" s="166"/>
      <c r="E42" s="150" t="s">
        <v>269</v>
      </c>
      <c r="F42" s="151"/>
      <c r="G42" s="152" t="s">
        <v>246</v>
      </c>
      <c r="H42" s="153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"/>
    </row>
    <row r="43" spans="1:26" ht="10.95" customHeight="1">
      <c r="A43" s="1"/>
      <c r="B43" s="163" t="s">
        <v>271</v>
      </c>
      <c r="C43" s="164"/>
      <c r="D43" s="164"/>
      <c r="E43" s="141" t="s">
        <v>228</v>
      </c>
      <c r="F43" s="142"/>
      <c r="G43" s="143" t="s">
        <v>246</v>
      </c>
      <c r="H43" s="144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"/>
    </row>
    <row r="44" spans="1:26" ht="10.95" customHeight="1">
      <c r="A44" s="1"/>
      <c r="B44" s="165" t="s">
        <v>272</v>
      </c>
      <c r="C44" s="166"/>
      <c r="D44" s="166"/>
      <c r="E44" s="150" t="s">
        <v>228</v>
      </c>
      <c r="F44" s="151"/>
      <c r="G44" s="152" t="s">
        <v>246</v>
      </c>
      <c r="H44" s="153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"/>
    </row>
    <row r="45" spans="1:26" ht="10.95" customHeight="1">
      <c r="A45" s="1"/>
      <c r="B45" s="163" t="s">
        <v>273</v>
      </c>
      <c r="C45" s="164"/>
      <c r="D45" s="164"/>
      <c r="E45" s="141" t="s">
        <v>228</v>
      </c>
      <c r="F45" s="142"/>
      <c r="G45" s="143" t="s">
        <v>246</v>
      </c>
      <c r="H45" s="144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"/>
    </row>
    <row r="46" spans="1:26" ht="10.95" customHeight="1">
      <c r="A46" s="1"/>
      <c r="B46" s="165" t="s">
        <v>274</v>
      </c>
      <c r="C46" s="166"/>
      <c r="D46" s="166"/>
      <c r="E46" s="150" t="s">
        <v>228</v>
      </c>
      <c r="F46" s="151"/>
      <c r="G46" s="152" t="s">
        <v>246</v>
      </c>
      <c r="H46" s="153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"/>
    </row>
    <row r="47" spans="1:26" ht="10.95" customHeight="1">
      <c r="A47" s="1"/>
      <c r="B47" s="163" t="s">
        <v>275</v>
      </c>
      <c r="C47" s="164"/>
      <c r="D47" s="164"/>
      <c r="E47" s="141" t="s">
        <v>228</v>
      </c>
      <c r="F47" s="142"/>
      <c r="G47" s="143" t="s">
        <v>246</v>
      </c>
      <c r="H47" s="144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"/>
    </row>
    <row r="48" spans="1:26" ht="10.95" customHeight="1">
      <c r="A48" s="1"/>
      <c r="B48" s="165" t="s">
        <v>276</v>
      </c>
      <c r="C48" s="166"/>
      <c r="D48" s="166"/>
      <c r="E48" s="150" t="s">
        <v>277</v>
      </c>
      <c r="F48" s="151"/>
      <c r="G48" s="152" t="s">
        <v>246</v>
      </c>
      <c r="H48" s="153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"/>
    </row>
    <row r="49" spans="1:26" ht="10.95" customHeight="1">
      <c r="A49" s="1"/>
      <c r="B49" s="163" t="s">
        <v>278</v>
      </c>
      <c r="C49" s="164"/>
      <c r="D49" s="164"/>
      <c r="E49" s="141" t="s">
        <v>277</v>
      </c>
      <c r="F49" s="142"/>
      <c r="G49" s="143" t="s">
        <v>246</v>
      </c>
      <c r="H49" s="144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"/>
    </row>
    <row r="50" spans="1:26" ht="10.95" customHeight="1">
      <c r="A50" s="1"/>
      <c r="B50" s="165" t="s">
        <v>279</v>
      </c>
      <c r="C50" s="166"/>
      <c r="D50" s="166"/>
      <c r="E50" s="150" t="s">
        <v>277</v>
      </c>
      <c r="F50" s="151"/>
      <c r="G50" s="152" t="s">
        <v>246</v>
      </c>
      <c r="H50" s="153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"/>
    </row>
    <row r="51" spans="1:26" ht="10.95" customHeight="1">
      <c r="A51" s="1"/>
      <c r="B51" s="163" t="s">
        <v>280</v>
      </c>
      <c r="C51" s="164"/>
      <c r="D51" s="164"/>
      <c r="E51" s="141" t="s">
        <v>277</v>
      </c>
      <c r="F51" s="142"/>
      <c r="G51" s="143" t="s">
        <v>246</v>
      </c>
      <c r="H51" s="144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"/>
    </row>
    <row r="52" spans="1:26" ht="10.95" customHeight="1">
      <c r="A52" s="1"/>
      <c r="B52" s="165" t="s">
        <v>281</v>
      </c>
      <c r="C52" s="166"/>
      <c r="D52" s="166"/>
      <c r="E52" s="150" t="s">
        <v>277</v>
      </c>
      <c r="F52" s="151"/>
      <c r="G52" s="152" t="s">
        <v>246</v>
      </c>
      <c r="H52" s="153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"/>
    </row>
    <row r="53" spans="1:26" ht="10.95" customHeight="1">
      <c r="A53" s="1"/>
      <c r="B53" s="163" t="s">
        <v>282</v>
      </c>
      <c r="C53" s="164"/>
      <c r="D53" s="164"/>
      <c r="E53" s="141" t="s">
        <v>277</v>
      </c>
      <c r="F53" s="142"/>
      <c r="G53" s="143" t="s">
        <v>246</v>
      </c>
      <c r="H53" s="144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"/>
    </row>
    <row r="54" spans="1:26" ht="10.95" customHeight="1">
      <c r="A54" s="1"/>
      <c r="B54" s="165" t="s">
        <v>283</v>
      </c>
      <c r="C54" s="166"/>
      <c r="D54" s="166"/>
      <c r="E54" s="150" t="s">
        <v>277</v>
      </c>
      <c r="F54" s="151"/>
      <c r="G54" s="152" t="s">
        <v>246</v>
      </c>
      <c r="H54" s="153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"/>
    </row>
    <row r="55" spans="1:26" ht="10.95" customHeight="1">
      <c r="A55" s="1"/>
      <c r="B55" s="163" t="s">
        <v>284</v>
      </c>
      <c r="C55" s="164"/>
      <c r="D55" s="164"/>
      <c r="E55" s="141" t="s">
        <v>277</v>
      </c>
      <c r="F55" s="142"/>
      <c r="G55" s="143" t="s">
        <v>246</v>
      </c>
      <c r="H55" s="144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"/>
    </row>
    <row r="56" spans="1:26" ht="10.95" customHeight="1">
      <c r="A56" s="1"/>
      <c r="B56" s="165" t="s">
        <v>285</v>
      </c>
      <c r="C56" s="166"/>
      <c r="D56" s="166"/>
      <c r="E56" s="150" t="s">
        <v>277</v>
      </c>
      <c r="F56" s="151"/>
      <c r="G56" s="152" t="s">
        <v>246</v>
      </c>
      <c r="H56" s="153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"/>
    </row>
    <row r="57" spans="1:26" ht="10.95" customHeight="1">
      <c r="A57" s="1"/>
      <c r="B57" s="163" t="s">
        <v>286</v>
      </c>
      <c r="C57" s="164"/>
      <c r="D57" s="164"/>
      <c r="E57" s="141" t="s">
        <v>277</v>
      </c>
      <c r="F57" s="142"/>
      <c r="G57" s="143" t="s">
        <v>246</v>
      </c>
      <c r="H57" s="144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"/>
    </row>
    <row r="58" spans="1:26" ht="10.95" customHeight="1">
      <c r="A58" s="1"/>
      <c r="B58" s="167" t="s">
        <v>287</v>
      </c>
      <c r="C58" s="168"/>
      <c r="D58" s="168"/>
      <c r="E58" s="169" t="s">
        <v>277</v>
      </c>
      <c r="F58" s="170"/>
      <c r="G58" s="171" t="s">
        <v>246</v>
      </c>
      <c r="H58" s="17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288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289</v>
      </c>
      <c r="C60" s="41"/>
      <c r="D60" s="41"/>
      <c r="E60" s="41"/>
      <c r="F60" s="41"/>
      <c r="G60" s="41"/>
      <c r="H60" s="41"/>
      <c r="I60" s="41"/>
      <c r="J60" s="173" t="s">
        <v>44</v>
      </c>
      <c r="K60" s="174"/>
      <c r="L60" s="174"/>
      <c r="M60" s="44" t="s">
        <v>290</v>
      </c>
      <c r="N60" s="45"/>
      <c r="O60" s="45"/>
      <c r="P60" s="45"/>
      <c r="Q60" s="173" t="s">
        <v>291</v>
      </c>
      <c r="R60" s="174"/>
      <c r="S60" s="174"/>
      <c r="T60" s="174"/>
      <c r="U60" s="44" t="s">
        <v>292</v>
      </c>
      <c r="V60" s="45"/>
      <c r="W60" s="45"/>
      <c r="X60" s="175" t="s">
        <v>293</v>
      </c>
      <c r="Y60" s="176"/>
      <c r="Z60" s="1"/>
    </row>
    <row r="61" spans="1:26" ht="12" customHeight="1">
      <c r="A61" s="1"/>
      <c r="B61" s="48" t="s">
        <v>294</v>
      </c>
      <c r="C61" s="49"/>
      <c r="D61" s="49"/>
      <c r="E61" s="49"/>
      <c r="F61" s="49"/>
      <c r="G61" s="49"/>
      <c r="H61" s="49"/>
      <c r="I61" s="49"/>
      <c r="J61" s="173" t="s">
        <v>295</v>
      </c>
      <c r="K61" s="174"/>
      <c r="L61" s="174"/>
      <c r="M61" s="52" t="s">
        <v>296</v>
      </c>
      <c r="N61" s="53"/>
      <c r="O61" s="53"/>
      <c r="P61" s="53"/>
      <c r="Q61" s="177" t="s">
        <v>297</v>
      </c>
      <c r="R61" s="178"/>
      <c r="S61" s="178"/>
      <c r="T61" s="178"/>
      <c r="U61" s="52" t="s">
        <v>298</v>
      </c>
      <c r="V61" s="53"/>
      <c r="W61" s="53"/>
      <c r="X61" s="179" t="s">
        <v>299</v>
      </c>
      <c r="Y61" s="180"/>
      <c r="Z61" s="1"/>
    </row>
    <row r="62" spans="1:26" ht="12" customHeight="1">
      <c r="A62" s="1"/>
      <c r="B62" s="48" t="s">
        <v>300</v>
      </c>
      <c r="C62" s="49"/>
      <c r="D62" s="49"/>
      <c r="E62" s="49"/>
      <c r="F62" s="49"/>
      <c r="G62" s="49"/>
      <c r="H62" s="49"/>
      <c r="I62" s="49"/>
      <c r="J62" s="177" t="s">
        <v>50</v>
      </c>
      <c r="K62" s="178"/>
      <c r="L62" s="178"/>
      <c r="M62" s="52" t="s">
        <v>301</v>
      </c>
      <c r="N62" s="53"/>
      <c r="O62" s="53"/>
      <c r="P62" s="53"/>
      <c r="Q62" s="177" t="s">
        <v>302</v>
      </c>
      <c r="R62" s="178"/>
      <c r="S62" s="178"/>
      <c r="T62" s="178"/>
      <c r="U62" s="181" t="s">
        <v>303</v>
      </c>
      <c r="V62" s="182"/>
      <c r="W62" s="182"/>
      <c r="X62" s="179" t="s">
        <v>304</v>
      </c>
      <c r="Y62" s="180"/>
      <c r="Z62" s="1"/>
    </row>
    <row r="63" spans="1:26" ht="1.05" customHeight="1">
      <c r="A63" s="1"/>
      <c r="B63" s="56" t="s">
        <v>305</v>
      </c>
      <c r="C63" s="57"/>
      <c r="D63" s="57"/>
      <c r="E63" s="57"/>
      <c r="F63" s="57"/>
      <c r="G63" s="57"/>
      <c r="H63" s="57"/>
      <c r="I63" s="57"/>
      <c r="J63" s="183" t="s">
        <v>52</v>
      </c>
      <c r="K63" s="184"/>
      <c r="L63" s="184"/>
      <c r="M63" s="60" t="s">
        <v>306</v>
      </c>
      <c r="N63" s="61"/>
      <c r="O63" s="61"/>
      <c r="P63" s="61"/>
      <c r="Q63" s="183" t="s">
        <v>307</v>
      </c>
      <c r="R63" s="184"/>
      <c r="S63" s="184"/>
      <c r="T63" s="184"/>
      <c r="U63" s="182"/>
      <c r="V63" s="182"/>
      <c r="W63" s="182"/>
      <c r="X63" s="180"/>
      <c r="Y63" s="180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4"/>
      <c r="K64" s="184"/>
      <c r="L64" s="184"/>
      <c r="M64" s="61"/>
      <c r="N64" s="61"/>
      <c r="O64" s="61"/>
      <c r="P64" s="61"/>
      <c r="Q64" s="184"/>
      <c r="R64" s="184"/>
      <c r="S64" s="184"/>
      <c r="T64" s="184"/>
      <c r="U64" s="185" t="s">
        <v>308</v>
      </c>
      <c r="V64" s="186"/>
      <c r="W64" s="186"/>
      <c r="X64" s="187" t="s">
        <v>309</v>
      </c>
      <c r="Y64" s="188"/>
      <c r="Z64" s="1"/>
    </row>
    <row r="65" spans="1:26" ht="18" customHeight="1">
      <c r="A65" s="1"/>
      <c r="B65" s="38" t="s">
        <v>310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311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89" t="s">
        <v>208</v>
      </c>
      <c r="P66" s="190"/>
      <c r="Q66" s="190"/>
      <c r="R66" s="189" t="s">
        <v>312</v>
      </c>
      <c r="S66" s="190"/>
      <c r="T66" s="190"/>
      <c r="U66" s="190"/>
      <c r="V66" s="190"/>
      <c r="W66" s="189" t="s">
        <v>313</v>
      </c>
      <c r="X66" s="190"/>
      <c r="Y66" s="190"/>
      <c r="Z66" s="1"/>
    </row>
    <row r="67" spans="1:26" ht="16.05" customHeight="1">
      <c r="A67" s="1"/>
      <c r="B67" s="9"/>
      <c r="C67" s="191" t="s">
        <v>36</v>
      </c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"/>
    </row>
    <row r="68" spans="1:26" ht="10.95" customHeight="1">
      <c r="A68" s="1"/>
      <c r="B68" s="9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3" t="s">
        <v>314</v>
      </c>
      <c r="P68" s="194"/>
      <c r="Q68" s="194"/>
      <c r="R68" s="195" t="s">
        <v>315</v>
      </c>
      <c r="S68" s="196"/>
      <c r="T68" s="196"/>
      <c r="U68" s="196"/>
      <c r="V68" s="196"/>
      <c r="W68" s="197" t="s">
        <v>316</v>
      </c>
      <c r="X68" s="198"/>
      <c r="Y68" s="198"/>
      <c r="Z68" s="1"/>
    </row>
    <row r="69" spans="1:26" ht="10.95" customHeight="1">
      <c r="A69" s="1"/>
      <c r="B69" s="9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9" t="s">
        <v>317</v>
      </c>
      <c r="P69" s="200"/>
      <c r="Q69" s="200"/>
      <c r="R69" s="201" t="s">
        <v>318</v>
      </c>
      <c r="S69" s="202"/>
      <c r="T69" s="202"/>
      <c r="U69" s="202"/>
      <c r="V69" s="202"/>
      <c r="W69" s="203" t="s">
        <v>319</v>
      </c>
      <c r="X69" s="204"/>
      <c r="Y69" s="204"/>
      <c r="Z69" s="1"/>
    </row>
    <row r="70" spans="1:26" ht="10.95" customHeight="1">
      <c r="A70" s="1"/>
      <c r="B70" s="9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205" t="s">
        <v>320</v>
      </c>
      <c r="P70" s="206"/>
      <c r="Q70" s="206"/>
      <c r="R70" s="207" t="s">
        <v>318</v>
      </c>
      <c r="S70" s="208"/>
      <c r="T70" s="208"/>
      <c r="U70" s="208"/>
      <c r="V70" s="208"/>
      <c r="W70" s="209" t="s">
        <v>321</v>
      </c>
      <c r="X70" s="210"/>
      <c r="Y70" s="210"/>
      <c r="Z70" s="1"/>
    </row>
    <row r="71" spans="1:26" ht="10.95" customHeight="1">
      <c r="A71" s="1"/>
      <c r="B71" s="9"/>
      <c r="C71" s="192"/>
      <c r="D71" s="192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9" t="s">
        <v>317</v>
      </c>
      <c r="P71" s="200"/>
      <c r="Q71" s="200"/>
      <c r="R71" s="201" t="s">
        <v>322</v>
      </c>
      <c r="S71" s="202"/>
      <c r="T71" s="202"/>
      <c r="U71" s="202"/>
      <c r="V71" s="202"/>
      <c r="W71" s="203" t="s">
        <v>323</v>
      </c>
      <c r="X71" s="204"/>
      <c r="Y71" s="204"/>
      <c r="Z71" s="1"/>
    </row>
    <row r="72" spans="1:26" ht="10.95" customHeight="1">
      <c r="A72" s="1"/>
      <c r="B72" s="9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205" t="s">
        <v>320</v>
      </c>
      <c r="P72" s="206"/>
      <c r="Q72" s="206"/>
      <c r="R72" s="207" t="s">
        <v>322</v>
      </c>
      <c r="S72" s="208"/>
      <c r="T72" s="208"/>
      <c r="U72" s="208"/>
      <c r="V72" s="208"/>
      <c r="W72" s="209" t="s">
        <v>324</v>
      </c>
      <c r="X72" s="210"/>
      <c r="Y72" s="210"/>
      <c r="Z72" s="1"/>
    </row>
    <row r="73" spans="1:26" ht="10.95" customHeight="1">
      <c r="A73" s="1"/>
      <c r="B73" s="9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211" t="s">
        <v>325</v>
      </c>
      <c r="P73" s="212"/>
      <c r="Q73" s="212"/>
      <c r="R73" s="213" t="s">
        <v>315</v>
      </c>
      <c r="S73" s="214"/>
      <c r="T73" s="214"/>
      <c r="U73" s="214"/>
      <c r="V73" s="214"/>
      <c r="W73" s="215" t="s">
        <v>326</v>
      </c>
      <c r="X73" s="216"/>
      <c r="Y73" s="216"/>
      <c r="Z73" s="1"/>
    </row>
    <row r="74" spans="1:26" ht="10.95" customHeight="1">
      <c r="A74" s="1"/>
      <c r="B74" s="1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217" t="s">
        <v>327</v>
      </c>
      <c r="P74" s="218"/>
      <c r="Q74" s="218"/>
      <c r="R74" s="219" t="s">
        <v>315</v>
      </c>
      <c r="S74" s="220"/>
      <c r="T74" s="220"/>
      <c r="U74" s="220"/>
      <c r="V74" s="220"/>
      <c r="W74" s="221" t="s">
        <v>328</v>
      </c>
      <c r="X74" s="222"/>
      <c r="Y74" s="222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1F5A-39C0-44AF-905D-F031DCAA4881}">
  <dimension ref="A1:AR17"/>
  <sheetViews>
    <sheetView workbookViewId="0">
      <selection activeCell="AG21" sqref="AG21"/>
    </sheetView>
  </sheetViews>
  <sheetFormatPr baseColWidth="10" defaultColWidth="9.5546875" defaultRowHeight="14.4"/>
  <cols>
    <col min="2" max="26" width="0" hidden="1" customWidth="1"/>
  </cols>
  <sheetData>
    <row r="1" spans="1:44" s="224" customFormat="1" ht="72">
      <c r="A1" s="224" t="s">
        <v>332</v>
      </c>
      <c r="B1" s="224" t="s">
        <v>333</v>
      </c>
      <c r="C1" s="224" t="s">
        <v>334</v>
      </c>
      <c r="D1" s="224" t="s">
        <v>335</v>
      </c>
      <c r="E1" s="224" t="s">
        <v>336</v>
      </c>
      <c r="F1" s="224" t="s">
        <v>337</v>
      </c>
      <c r="G1" s="224" t="s">
        <v>338</v>
      </c>
      <c r="H1" s="224" t="s">
        <v>339</v>
      </c>
      <c r="I1" s="224" t="s">
        <v>340</v>
      </c>
      <c r="J1" s="224" t="s">
        <v>341</v>
      </c>
      <c r="K1" s="224" t="s">
        <v>342</v>
      </c>
      <c r="L1" s="224" t="s">
        <v>343</v>
      </c>
      <c r="M1" s="224" t="s">
        <v>344</v>
      </c>
      <c r="N1" s="224" t="s">
        <v>345</v>
      </c>
      <c r="O1" s="224" t="s">
        <v>346</v>
      </c>
      <c r="P1" s="224" t="s">
        <v>347</v>
      </c>
      <c r="Q1" s="224" t="s">
        <v>348</v>
      </c>
      <c r="R1" s="224" t="s">
        <v>349</v>
      </c>
      <c r="S1" s="224" t="s">
        <v>350</v>
      </c>
      <c r="T1" s="224" t="s">
        <v>351</v>
      </c>
      <c r="U1" s="224" t="s">
        <v>352</v>
      </c>
      <c r="V1" s="224" t="s">
        <v>353</v>
      </c>
      <c r="W1" s="224" t="s">
        <v>354</v>
      </c>
      <c r="X1" s="224" t="s">
        <v>355</v>
      </c>
      <c r="Y1" s="224" t="s">
        <v>356</v>
      </c>
      <c r="Z1" s="224" t="s">
        <v>357</v>
      </c>
      <c r="AA1" s="224" t="s">
        <v>358</v>
      </c>
      <c r="AB1" s="224" t="s">
        <v>359</v>
      </c>
      <c r="AC1" s="224" t="s">
        <v>360</v>
      </c>
      <c r="AD1" s="224" t="s">
        <v>361</v>
      </c>
      <c r="AE1" s="224" t="s">
        <v>362</v>
      </c>
      <c r="AF1" s="224" t="s">
        <v>363</v>
      </c>
      <c r="AG1" s="224" t="s">
        <v>364</v>
      </c>
      <c r="AH1" s="224" t="s">
        <v>365</v>
      </c>
      <c r="AI1" s="224" t="s">
        <v>366</v>
      </c>
      <c r="AJ1" s="224" t="s">
        <v>367</v>
      </c>
      <c r="AK1" s="224" t="s">
        <v>368</v>
      </c>
      <c r="AL1" s="224" t="s">
        <v>369</v>
      </c>
      <c r="AM1" s="224" t="s">
        <v>370</v>
      </c>
      <c r="AN1" s="224" t="s">
        <v>371</v>
      </c>
      <c r="AO1" s="224" t="s">
        <v>372</v>
      </c>
      <c r="AP1" s="224" t="s">
        <v>373</v>
      </c>
      <c r="AQ1" s="224" t="s">
        <v>374</v>
      </c>
      <c r="AR1" s="224" t="s">
        <v>375</v>
      </c>
    </row>
    <row r="2" spans="1:44">
      <c r="A2">
        <v>4005520</v>
      </c>
      <c r="B2" t="s">
        <v>15</v>
      </c>
      <c r="D2">
        <v>1</v>
      </c>
      <c r="E2">
        <v>96050</v>
      </c>
      <c r="F2" s="223">
        <v>45799</v>
      </c>
      <c r="G2" t="s">
        <v>72</v>
      </c>
      <c r="H2" t="s">
        <v>75</v>
      </c>
      <c r="I2" t="s">
        <v>376</v>
      </c>
      <c r="J2" t="s">
        <v>6</v>
      </c>
      <c r="K2" t="s">
        <v>4</v>
      </c>
      <c r="L2" t="s">
        <v>17</v>
      </c>
      <c r="M2" t="s">
        <v>377</v>
      </c>
      <c r="N2" t="s">
        <v>10</v>
      </c>
      <c r="P2" t="s">
        <v>378</v>
      </c>
      <c r="Q2" t="s">
        <v>379</v>
      </c>
      <c r="R2" t="s">
        <v>31</v>
      </c>
      <c r="S2" t="s">
        <v>70</v>
      </c>
      <c r="U2" t="s">
        <v>68</v>
      </c>
      <c r="V2">
        <v>1</v>
      </c>
      <c r="Y2" t="s">
        <v>105</v>
      </c>
      <c r="Z2">
        <v>6076487</v>
      </c>
      <c r="AA2">
        <v>1</v>
      </c>
      <c r="AB2" t="s">
        <v>380</v>
      </c>
      <c r="AC2">
        <v>1</v>
      </c>
      <c r="AD2">
        <v>1</v>
      </c>
      <c r="AE2">
        <v>258</v>
      </c>
      <c r="AH2" t="s">
        <v>381</v>
      </c>
      <c r="AI2">
        <v>26714516</v>
      </c>
      <c r="AJ2" t="s">
        <v>183</v>
      </c>
      <c r="AK2">
        <v>67778</v>
      </c>
      <c r="AL2" t="s">
        <v>173</v>
      </c>
      <c r="AM2">
        <v>266</v>
      </c>
      <c r="AN2" t="s">
        <v>382</v>
      </c>
      <c r="AP2" t="s">
        <v>383</v>
      </c>
      <c r="AR2" t="s">
        <v>383</v>
      </c>
    </row>
    <row r="3" spans="1:44">
      <c r="A3">
        <v>4005520</v>
      </c>
      <c r="B3" t="s">
        <v>15</v>
      </c>
      <c r="D3">
        <v>1</v>
      </c>
      <c r="E3">
        <v>96050</v>
      </c>
      <c r="F3" s="223">
        <v>45799</v>
      </c>
      <c r="G3" t="s">
        <v>72</v>
      </c>
      <c r="H3" t="s">
        <v>75</v>
      </c>
      <c r="I3" t="s">
        <v>376</v>
      </c>
      <c r="J3" t="s">
        <v>6</v>
      </c>
      <c r="K3" t="s">
        <v>4</v>
      </c>
      <c r="L3" t="s">
        <v>17</v>
      </c>
      <c r="M3" t="s">
        <v>377</v>
      </c>
      <c r="N3" t="s">
        <v>10</v>
      </c>
      <c r="P3" t="s">
        <v>378</v>
      </c>
      <c r="Q3" t="s">
        <v>379</v>
      </c>
      <c r="R3" t="s">
        <v>31</v>
      </c>
      <c r="S3" t="s">
        <v>70</v>
      </c>
      <c r="U3" t="s">
        <v>68</v>
      </c>
      <c r="V3">
        <v>1</v>
      </c>
      <c r="Y3" t="s">
        <v>105</v>
      </c>
      <c r="Z3">
        <v>6076490</v>
      </c>
      <c r="AA3">
        <v>2</v>
      </c>
      <c r="AB3" t="s">
        <v>380</v>
      </c>
      <c r="AC3">
        <v>1</v>
      </c>
      <c r="AD3">
        <v>1</v>
      </c>
      <c r="AE3">
        <v>113</v>
      </c>
      <c r="AH3" t="s">
        <v>381</v>
      </c>
      <c r="AI3">
        <v>26714519</v>
      </c>
      <c r="AJ3" t="s">
        <v>183</v>
      </c>
      <c r="AK3">
        <v>67778</v>
      </c>
      <c r="AL3" t="s">
        <v>173</v>
      </c>
      <c r="AM3">
        <v>175</v>
      </c>
      <c r="AN3" t="s">
        <v>382</v>
      </c>
      <c r="AP3" t="s">
        <v>383</v>
      </c>
      <c r="AR3" t="s">
        <v>383</v>
      </c>
    </row>
    <row r="4" spans="1:44">
      <c r="A4">
        <v>4005520</v>
      </c>
      <c r="B4" t="s">
        <v>15</v>
      </c>
      <c r="D4">
        <v>1</v>
      </c>
      <c r="E4">
        <v>96050</v>
      </c>
      <c r="F4" s="223">
        <v>45799</v>
      </c>
      <c r="G4" t="s">
        <v>72</v>
      </c>
      <c r="H4" t="s">
        <v>75</v>
      </c>
      <c r="I4" t="s">
        <v>376</v>
      </c>
      <c r="J4" t="s">
        <v>6</v>
      </c>
      <c r="K4" t="s">
        <v>4</v>
      </c>
      <c r="L4" t="s">
        <v>17</v>
      </c>
      <c r="M4" t="s">
        <v>377</v>
      </c>
      <c r="N4" t="s">
        <v>10</v>
      </c>
      <c r="P4" t="s">
        <v>378</v>
      </c>
      <c r="Q4" t="s">
        <v>379</v>
      </c>
      <c r="R4" t="s">
        <v>31</v>
      </c>
      <c r="S4" t="s">
        <v>70</v>
      </c>
      <c r="U4" t="s">
        <v>68</v>
      </c>
      <c r="V4">
        <v>1</v>
      </c>
      <c r="Y4" t="s">
        <v>105</v>
      </c>
      <c r="Z4">
        <v>6076491</v>
      </c>
      <c r="AA4">
        <v>3</v>
      </c>
      <c r="AB4" t="s">
        <v>380</v>
      </c>
      <c r="AC4">
        <v>1</v>
      </c>
      <c r="AD4">
        <v>1</v>
      </c>
      <c r="AE4">
        <v>85</v>
      </c>
      <c r="AH4" t="s">
        <v>381</v>
      </c>
      <c r="AI4">
        <v>26714520</v>
      </c>
      <c r="AJ4" t="s">
        <v>183</v>
      </c>
      <c r="AK4">
        <v>67778</v>
      </c>
      <c r="AL4" t="s">
        <v>173</v>
      </c>
      <c r="AM4">
        <v>193</v>
      </c>
      <c r="AN4" t="s">
        <v>382</v>
      </c>
      <c r="AP4" t="s">
        <v>383</v>
      </c>
      <c r="AR4" t="s">
        <v>383</v>
      </c>
    </row>
    <row r="5" spans="1:44">
      <c r="A5">
        <v>4005520</v>
      </c>
      <c r="B5" t="s">
        <v>15</v>
      </c>
      <c r="D5">
        <v>1</v>
      </c>
      <c r="E5">
        <v>96050</v>
      </c>
      <c r="F5" s="223">
        <v>45799</v>
      </c>
      <c r="G5" t="s">
        <v>72</v>
      </c>
      <c r="H5" t="s">
        <v>75</v>
      </c>
      <c r="I5" t="s">
        <v>376</v>
      </c>
      <c r="J5" t="s">
        <v>6</v>
      </c>
      <c r="K5" t="s">
        <v>4</v>
      </c>
      <c r="L5" t="s">
        <v>17</v>
      </c>
      <c r="M5" t="s">
        <v>377</v>
      </c>
      <c r="N5" t="s">
        <v>10</v>
      </c>
      <c r="P5" t="s">
        <v>378</v>
      </c>
      <c r="Q5" t="s">
        <v>379</v>
      </c>
      <c r="R5" t="s">
        <v>31</v>
      </c>
      <c r="S5" t="s">
        <v>70</v>
      </c>
      <c r="U5" t="s">
        <v>68</v>
      </c>
      <c r="V5">
        <v>1</v>
      </c>
      <c r="Y5" t="s">
        <v>105</v>
      </c>
      <c r="Z5">
        <v>6076492</v>
      </c>
      <c r="AA5">
        <v>4</v>
      </c>
      <c r="AB5" t="s">
        <v>380</v>
      </c>
      <c r="AC5">
        <v>1</v>
      </c>
      <c r="AD5">
        <v>1</v>
      </c>
      <c r="AE5">
        <v>250</v>
      </c>
      <c r="AH5" t="s">
        <v>381</v>
      </c>
      <c r="AI5">
        <v>26714521</v>
      </c>
      <c r="AJ5" t="s">
        <v>183</v>
      </c>
      <c r="AK5">
        <v>67778</v>
      </c>
      <c r="AL5" t="s">
        <v>173</v>
      </c>
      <c r="AM5">
        <v>272</v>
      </c>
      <c r="AN5" t="s">
        <v>382</v>
      </c>
      <c r="AP5" t="s">
        <v>383</v>
      </c>
      <c r="AR5" t="s">
        <v>383</v>
      </c>
    </row>
    <row r="6" spans="1:44">
      <c r="A6">
        <v>4005520</v>
      </c>
      <c r="B6" t="s">
        <v>15</v>
      </c>
      <c r="D6">
        <v>1</v>
      </c>
      <c r="E6">
        <v>96050</v>
      </c>
      <c r="F6" s="223">
        <v>45799</v>
      </c>
      <c r="G6" t="s">
        <v>72</v>
      </c>
      <c r="H6" t="s">
        <v>75</v>
      </c>
      <c r="I6" t="s">
        <v>376</v>
      </c>
      <c r="J6" t="s">
        <v>6</v>
      </c>
      <c r="K6" t="s">
        <v>4</v>
      </c>
      <c r="L6" t="s">
        <v>17</v>
      </c>
      <c r="M6" t="s">
        <v>377</v>
      </c>
      <c r="N6" t="s">
        <v>10</v>
      </c>
      <c r="P6" t="s">
        <v>378</v>
      </c>
      <c r="Q6" t="s">
        <v>379</v>
      </c>
      <c r="R6" t="s">
        <v>31</v>
      </c>
      <c r="S6" t="s">
        <v>70</v>
      </c>
      <c r="U6" t="s">
        <v>68</v>
      </c>
      <c r="V6">
        <v>1</v>
      </c>
      <c r="Y6" t="s">
        <v>105</v>
      </c>
      <c r="Z6">
        <v>6076494</v>
      </c>
      <c r="AA6">
        <v>5</v>
      </c>
      <c r="AB6" t="s">
        <v>380</v>
      </c>
      <c r="AC6">
        <v>1</v>
      </c>
      <c r="AD6">
        <v>1</v>
      </c>
      <c r="AE6">
        <v>117</v>
      </c>
      <c r="AH6" t="s">
        <v>381</v>
      </c>
      <c r="AI6">
        <v>26714523</v>
      </c>
      <c r="AJ6" t="s">
        <v>183</v>
      </c>
      <c r="AK6">
        <v>67778</v>
      </c>
      <c r="AL6" t="s">
        <v>173</v>
      </c>
      <c r="AM6">
        <v>211</v>
      </c>
      <c r="AN6" t="s">
        <v>382</v>
      </c>
      <c r="AP6" t="s">
        <v>383</v>
      </c>
      <c r="AR6" t="s">
        <v>383</v>
      </c>
    </row>
    <row r="7" spans="1:44">
      <c r="A7">
        <v>4005520</v>
      </c>
      <c r="B7" t="s">
        <v>15</v>
      </c>
      <c r="D7">
        <v>1</v>
      </c>
      <c r="E7">
        <v>96050</v>
      </c>
      <c r="F7" s="223">
        <v>45799</v>
      </c>
      <c r="G7" t="s">
        <v>72</v>
      </c>
      <c r="H7" t="s">
        <v>75</v>
      </c>
      <c r="I7" t="s">
        <v>376</v>
      </c>
      <c r="J7" t="s">
        <v>6</v>
      </c>
      <c r="K7" t="s">
        <v>4</v>
      </c>
      <c r="L7" t="s">
        <v>17</v>
      </c>
      <c r="M7" t="s">
        <v>377</v>
      </c>
      <c r="N7" t="s">
        <v>10</v>
      </c>
      <c r="P7" t="s">
        <v>378</v>
      </c>
      <c r="Q7" t="s">
        <v>379</v>
      </c>
      <c r="R7" t="s">
        <v>31</v>
      </c>
      <c r="S7" t="s">
        <v>70</v>
      </c>
      <c r="U7" t="s">
        <v>68</v>
      </c>
      <c r="V7">
        <v>1</v>
      </c>
      <c r="Y7" t="s">
        <v>105</v>
      </c>
      <c r="Z7">
        <v>6076495</v>
      </c>
      <c r="AA7">
        <v>6</v>
      </c>
      <c r="AB7" t="s">
        <v>380</v>
      </c>
      <c r="AC7">
        <v>1</v>
      </c>
      <c r="AD7">
        <v>1</v>
      </c>
      <c r="AE7">
        <v>113</v>
      </c>
      <c r="AH7" t="s">
        <v>381</v>
      </c>
      <c r="AI7">
        <v>26714524</v>
      </c>
      <c r="AJ7" t="s">
        <v>183</v>
      </c>
      <c r="AK7">
        <v>67778</v>
      </c>
      <c r="AL7" t="s">
        <v>173</v>
      </c>
      <c r="AM7">
        <v>202</v>
      </c>
      <c r="AN7" t="s">
        <v>382</v>
      </c>
      <c r="AP7" t="s">
        <v>383</v>
      </c>
      <c r="AR7" t="s">
        <v>383</v>
      </c>
    </row>
    <row r="8" spans="1:44">
      <c r="A8">
        <v>4005520</v>
      </c>
      <c r="B8" t="s">
        <v>15</v>
      </c>
      <c r="D8">
        <v>1</v>
      </c>
      <c r="E8">
        <v>96050</v>
      </c>
      <c r="F8" s="223">
        <v>45799</v>
      </c>
      <c r="G8" t="s">
        <v>72</v>
      </c>
      <c r="H8" t="s">
        <v>75</v>
      </c>
      <c r="I8" t="s">
        <v>376</v>
      </c>
      <c r="J8" t="s">
        <v>6</v>
      </c>
      <c r="K8" t="s">
        <v>4</v>
      </c>
      <c r="L8" t="s">
        <v>17</v>
      </c>
      <c r="M8" t="s">
        <v>377</v>
      </c>
      <c r="N8" t="s">
        <v>10</v>
      </c>
      <c r="P8" t="s">
        <v>378</v>
      </c>
      <c r="Q8" t="s">
        <v>379</v>
      </c>
      <c r="R8" t="s">
        <v>31</v>
      </c>
      <c r="S8" t="s">
        <v>70</v>
      </c>
      <c r="U8" t="s">
        <v>68</v>
      </c>
      <c r="V8">
        <v>1</v>
      </c>
      <c r="Y8" t="s">
        <v>105</v>
      </c>
      <c r="Z8">
        <v>6076497</v>
      </c>
      <c r="AA8">
        <v>7</v>
      </c>
      <c r="AB8" t="s">
        <v>380</v>
      </c>
      <c r="AC8">
        <v>1</v>
      </c>
      <c r="AD8">
        <v>1</v>
      </c>
      <c r="AE8">
        <v>155</v>
      </c>
      <c r="AH8" t="s">
        <v>381</v>
      </c>
      <c r="AI8">
        <v>26714526</v>
      </c>
      <c r="AJ8" t="s">
        <v>183</v>
      </c>
      <c r="AK8">
        <v>67778</v>
      </c>
      <c r="AL8" t="s">
        <v>173</v>
      </c>
      <c r="AM8">
        <v>232</v>
      </c>
      <c r="AN8" t="s">
        <v>382</v>
      </c>
      <c r="AP8" t="s">
        <v>383</v>
      </c>
      <c r="AR8" t="s">
        <v>383</v>
      </c>
    </row>
    <row r="9" spans="1:44">
      <c r="A9">
        <v>4005520</v>
      </c>
      <c r="B9" t="s">
        <v>15</v>
      </c>
      <c r="D9">
        <v>1</v>
      </c>
      <c r="E9">
        <v>96050</v>
      </c>
      <c r="F9" s="223">
        <v>45799</v>
      </c>
      <c r="G9" t="s">
        <v>72</v>
      </c>
      <c r="H9" t="s">
        <v>75</v>
      </c>
      <c r="I9" t="s">
        <v>376</v>
      </c>
      <c r="J9" t="s">
        <v>6</v>
      </c>
      <c r="K9" t="s">
        <v>4</v>
      </c>
      <c r="L9" t="s">
        <v>17</v>
      </c>
      <c r="M9" t="s">
        <v>377</v>
      </c>
      <c r="N9" t="s">
        <v>10</v>
      </c>
      <c r="P9" t="s">
        <v>378</v>
      </c>
      <c r="Q9" t="s">
        <v>379</v>
      </c>
      <c r="R9" t="s">
        <v>31</v>
      </c>
      <c r="S9" t="s">
        <v>70</v>
      </c>
      <c r="U9" t="s">
        <v>68</v>
      </c>
      <c r="V9">
        <v>1</v>
      </c>
      <c r="Y9" t="s">
        <v>105</v>
      </c>
      <c r="Z9">
        <v>6076498</v>
      </c>
      <c r="AA9">
        <v>8</v>
      </c>
      <c r="AB9" t="s">
        <v>380</v>
      </c>
      <c r="AC9">
        <v>1</v>
      </c>
      <c r="AD9">
        <v>1</v>
      </c>
      <c r="AE9">
        <v>109</v>
      </c>
      <c r="AH9" t="s">
        <v>381</v>
      </c>
      <c r="AI9">
        <v>26714527</v>
      </c>
      <c r="AJ9" t="s">
        <v>183</v>
      </c>
      <c r="AK9">
        <v>67778</v>
      </c>
      <c r="AL9" t="s">
        <v>173</v>
      </c>
      <c r="AM9">
        <v>205</v>
      </c>
      <c r="AN9" t="s">
        <v>382</v>
      </c>
      <c r="AP9" t="s">
        <v>383</v>
      </c>
      <c r="AR9" t="s">
        <v>383</v>
      </c>
    </row>
    <row r="10" spans="1:44">
      <c r="A10">
        <v>4005520</v>
      </c>
      <c r="B10" t="s">
        <v>15</v>
      </c>
      <c r="D10">
        <v>1</v>
      </c>
      <c r="E10">
        <v>96050</v>
      </c>
      <c r="F10" s="223">
        <v>45799</v>
      </c>
      <c r="G10" t="s">
        <v>72</v>
      </c>
      <c r="H10" t="s">
        <v>75</v>
      </c>
      <c r="I10" t="s">
        <v>376</v>
      </c>
      <c r="J10" t="s">
        <v>6</v>
      </c>
      <c r="K10" t="s">
        <v>4</v>
      </c>
      <c r="L10" t="s">
        <v>17</v>
      </c>
      <c r="M10" t="s">
        <v>377</v>
      </c>
      <c r="N10" t="s">
        <v>10</v>
      </c>
      <c r="P10" t="s">
        <v>378</v>
      </c>
      <c r="Q10" t="s">
        <v>379</v>
      </c>
      <c r="R10" t="s">
        <v>31</v>
      </c>
      <c r="S10" t="s">
        <v>70</v>
      </c>
      <c r="U10" t="s">
        <v>68</v>
      </c>
      <c r="V10">
        <v>1</v>
      </c>
      <c r="Y10" t="s">
        <v>105</v>
      </c>
      <c r="Z10">
        <v>6076499</v>
      </c>
      <c r="AA10">
        <v>9</v>
      </c>
      <c r="AB10" t="s">
        <v>380</v>
      </c>
      <c r="AC10">
        <v>1</v>
      </c>
      <c r="AD10">
        <v>1</v>
      </c>
      <c r="AE10">
        <v>110</v>
      </c>
      <c r="AH10" t="s">
        <v>381</v>
      </c>
      <c r="AI10">
        <v>26714528</v>
      </c>
      <c r="AJ10" t="s">
        <v>183</v>
      </c>
      <c r="AK10">
        <v>67778</v>
      </c>
      <c r="AL10" t="s">
        <v>173</v>
      </c>
      <c r="AM10">
        <v>212</v>
      </c>
      <c r="AN10" t="s">
        <v>382</v>
      </c>
      <c r="AP10" t="s">
        <v>383</v>
      </c>
      <c r="AR10" t="s">
        <v>383</v>
      </c>
    </row>
    <row r="11" spans="1:44">
      <c r="A11">
        <v>4005520</v>
      </c>
      <c r="B11" t="s">
        <v>15</v>
      </c>
      <c r="D11">
        <v>1</v>
      </c>
      <c r="E11">
        <v>96050</v>
      </c>
      <c r="F11" s="223">
        <v>45799</v>
      </c>
      <c r="G11" t="s">
        <v>72</v>
      </c>
      <c r="H11" t="s">
        <v>75</v>
      </c>
      <c r="I11" t="s">
        <v>376</v>
      </c>
      <c r="J11" t="s">
        <v>6</v>
      </c>
      <c r="K11" t="s">
        <v>4</v>
      </c>
      <c r="L11" t="s">
        <v>17</v>
      </c>
      <c r="M11" t="s">
        <v>377</v>
      </c>
      <c r="N11" t="s">
        <v>10</v>
      </c>
      <c r="P11" t="s">
        <v>378</v>
      </c>
      <c r="Q11" t="s">
        <v>379</v>
      </c>
      <c r="R11" t="s">
        <v>31</v>
      </c>
      <c r="S11" t="s">
        <v>70</v>
      </c>
      <c r="U11" t="s">
        <v>68</v>
      </c>
      <c r="V11">
        <v>1</v>
      </c>
      <c r="Y11" t="s">
        <v>105</v>
      </c>
      <c r="Z11">
        <v>6076501</v>
      </c>
      <c r="AA11">
        <v>10</v>
      </c>
      <c r="AB11" t="s">
        <v>380</v>
      </c>
      <c r="AC11">
        <v>1</v>
      </c>
      <c r="AD11">
        <v>1</v>
      </c>
      <c r="AE11">
        <v>108</v>
      </c>
      <c r="AH11" t="s">
        <v>381</v>
      </c>
      <c r="AI11">
        <v>26714530</v>
      </c>
      <c r="AJ11" t="s">
        <v>183</v>
      </c>
      <c r="AK11">
        <v>67778</v>
      </c>
      <c r="AL11" t="s">
        <v>173</v>
      </c>
      <c r="AM11">
        <v>203</v>
      </c>
      <c r="AN11" t="s">
        <v>382</v>
      </c>
      <c r="AP11" t="s">
        <v>383</v>
      </c>
      <c r="AR11" t="s">
        <v>383</v>
      </c>
    </row>
    <row r="12" spans="1:44">
      <c r="A12">
        <v>4005520</v>
      </c>
      <c r="B12" t="s">
        <v>15</v>
      </c>
      <c r="D12">
        <v>1</v>
      </c>
      <c r="E12">
        <v>96050</v>
      </c>
      <c r="F12" s="223">
        <v>45799</v>
      </c>
      <c r="G12" t="s">
        <v>72</v>
      </c>
      <c r="H12" t="s">
        <v>75</v>
      </c>
      <c r="I12" t="s">
        <v>376</v>
      </c>
      <c r="J12" t="s">
        <v>6</v>
      </c>
      <c r="K12" t="s">
        <v>4</v>
      </c>
      <c r="L12" t="s">
        <v>17</v>
      </c>
      <c r="M12" t="s">
        <v>377</v>
      </c>
      <c r="N12" t="s">
        <v>10</v>
      </c>
      <c r="P12" t="s">
        <v>378</v>
      </c>
      <c r="Q12" t="s">
        <v>379</v>
      </c>
      <c r="R12" t="s">
        <v>31</v>
      </c>
      <c r="S12" t="s">
        <v>70</v>
      </c>
      <c r="U12" t="s">
        <v>68</v>
      </c>
      <c r="V12">
        <v>1</v>
      </c>
      <c r="Y12" t="s">
        <v>105</v>
      </c>
      <c r="Z12">
        <v>6076502</v>
      </c>
      <c r="AA12">
        <v>11</v>
      </c>
      <c r="AB12" t="s">
        <v>380</v>
      </c>
      <c r="AC12">
        <v>1</v>
      </c>
      <c r="AD12">
        <v>1</v>
      </c>
      <c r="AE12">
        <v>90</v>
      </c>
      <c r="AH12" t="s">
        <v>381</v>
      </c>
      <c r="AI12">
        <v>26714531</v>
      </c>
      <c r="AJ12" t="s">
        <v>183</v>
      </c>
      <c r="AK12">
        <v>67778</v>
      </c>
      <c r="AL12" t="s">
        <v>173</v>
      </c>
      <c r="AM12">
        <v>193</v>
      </c>
      <c r="AN12" t="s">
        <v>382</v>
      </c>
      <c r="AP12" t="s">
        <v>383</v>
      </c>
      <c r="AR12" t="s">
        <v>383</v>
      </c>
    </row>
    <row r="13" spans="1:44">
      <c r="A13">
        <v>4005520</v>
      </c>
      <c r="B13" t="s">
        <v>15</v>
      </c>
      <c r="D13">
        <v>1</v>
      </c>
      <c r="E13">
        <v>96050</v>
      </c>
      <c r="F13" s="223">
        <v>45799</v>
      </c>
      <c r="G13" t="s">
        <v>72</v>
      </c>
      <c r="H13" t="s">
        <v>75</v>
      </c>
      <c r="I13" t="s">
        <v>376</v>
      </c>
      <c r="J13" t="s">
        <v>6</v>
      </c>
      <c r="K13" t="s">
        <v>4</v>
      </c>
      <c r="L13" t="s">
        <v>17</v>
      </c>
      <c r="M13" t="s">
        <v>377</v>
      </c>
      <c r="N13" t="s">
        <v>10</v>
      </c>
      <c r="P13" t="s">
        <v>378</v>
      </c>
      <c r="Q13" t="s">
        <v>379</v>
      </c>
      <c r="R13" t="s">
        <v>31</v>
      </c>
      <c r="S13" t="s">
        <v>70</v>
      </c>
      <c r="U13" t="s">
        <v>68</v>
      </c>
      <c r="V13">
        <v>1</v>
      </c>
      <c r="Y13" t="s">
        <v>105</v>
      </c>
      <c r="Z13">
        <v>6076503</v>
      </c>
      <c r="AA13">
        <v>12</v>
      </c>
      <c r="AB13" t="s">
        <v>380</v>
      </c>
      <c r="AC13">
        <v>1</v>
      </c>
      <c r="AD13">
        <v>1</v>
      </c>
      <c r="AE13">
        <v>66</v>
      </c>
      <c r="AH13" t="s">
        <v>381</v>
      </c>
      <c r="AI13">
        <v>26714532</v>
      </c>
      <c r="AJ13" t="s">
        <v>183</v>
      </c>
      <c r="AK13">
        <v>67778</v>
      </c>
      <c r="AL13" t="s">
        <v>173</v>
      </c>
      <c r="AM13">
        <v>171</v>
      </c>
      <c r="AN13" t="s">
        <v>382</v>
      </c>
      <c r="AP13" t="s">
        <v>383</v>
      </c>
      <c r="AR13" t="s">
        <v>383</v>
      </c>
    </row>
    <row r="14" spans="1:44">
      <c r="A14">
        <v>4005520</v>
      </c>
      <c r="B14" t="s">
        <v>15</v>
      </c>
      <c r="D14">
        <v>1</v>
      </c>
      <c r="E14">
        <v>96050</v>
      </c>
      <c r="F14" s="223">
        <v>45799</v>
      </c>
      <c r="G14" t="s">
        <v>72</v>
      </c>
      <c r="H14" t="s">
        <v>75</v>
      </c>
      <c r="I14" t="s">
        <v>376</v>
      </c>
      <c r="J14" t="s">
        <v>6</v>
      </c>
      <c r="K14" t="s">
        <v>4</v>
      </c>
      <c r="L14" t="s">
        <v>17</v>
      </c>
      <c r="M14" t="s">
        <v>377</v>
      </c>
      <c r="N14" t="s">
        <v>10</v>
      </c>
      <c r="P14" t="s">
        <v>378</v>
      </c>
      <c r="Q14" t="s">
        <v>379</v>
      </c>
      <c r="R14" t="s">
        <v>31</v>
      </c>
      <c r="S14" t="s">
        <v>70</v>
      </c>
      <c r="U14" t="s">
        <v>68</v>
      </c>
      <c r="V14">
        <v>1</v>
      </c>
      <c r="Y14" t="s">
        <v>105</v>
      </c>
      <c r="Z14">
        <v>6076504</v>
      </c>
      <c r="AA14">
        <v>13</v>
      </c>
      <c r="AB14" t="s">
        <v>380</v>
      </c>
      <c r="AC14">
        <v>1</v>
      </c>
      <c r="AD14">
        <v>1</v>
      </c>
      <c r="AE14">
        <v>5</v>
      </c>
      <c r="AH14" t="s">
        <v>381</v>
      </c>
      <c r="AI14">
        <v>26714533</v>
      </c>
      <c r="AJ14" t="s">
        <v>183</v>
      </c>
      <c r="AK14">
        <v>67778</v>
      </c>
      <c r="AL14" t="s">
        <v>173</v>
      </c>
      <c r="AM14">
        <v>72</v>
      </c>
      <c r="AN14" t="s">
        <v>382</v>
      </c>
      <c r="AP14" t="s">
        <v>383</v>
      </c>
      <c r="AR14" t="s">
        <v>383</v>
      </c>
    </row>
    <row r="17" spans="31:40">
      <c r="AE17">
        <f>SUBTOTAL(1,AE2:AE11)</f>
        <v>141.80000000000001</v>
      </c>
      <c r="AF17" t="e">
        <f t="shared" ref="AF17:AN17" si="0">SUBTOTAL(1,AF2:AF11)</f>
        <v>#DIV/0!</v>
      </c>
      <c r="AG17" t="e">
        <f t="shared" si="0"/>
        <v>#DIV/0!</v>
      </c>
      <c r="AH17" t="e">
        <f t="shared" si="0"/>
        <v>#DIV/0!</v>
      </c>
      <c r="AI17">
        <f t="shared" si="0"/>
        <v>26714523.399999999</v>
      </c>
      <c r="AJ17" t="e">
        <f t="shared" si="0"/>
        <v>#DIV/0!</v>
      </c>
      <c r="AK17">
        <f t="shared" si="0"/>
        <v>67778</v>
      </c>
      <c r="AL17" t="e">
        <f t="shared" si="0"/>
        <v>#DIV/0!</v>
      </c>
      <c r="AM17">
        <f t="shared" si="0"/>
        <v>217.1</v>
      </c>
      <c r="AN17" t="e">
        <f t="shared" si="0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FA51-273B-4999-881F-857C6C951359}">
  <dimension ref="A1"/>
  <sheetViews>
    <sheetView showGridLines="0" zoomScale="99" zoomScaleNormal="99" workbookViewId="0">
      <selection activeCell="N24" sqref="N24"/>
    </sheetView>
  </sheetViews>
  <sheetFormatPr baseColWidth="10"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SC</vt:lpstr>
      <vt:lpstr>IPR</vt:lpstr>
      <vt:lpstr>listecaptures</vt:lpstr>
      <vt:lpstr>donnéeshistoriques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2026-01-28T17:40:13Z</dcterms:created>
  <dcterms:modified xsi:type="dcterms:W3CDTF">2026-01-28T17:40:13Z</dcterms:modified>
</cp:coreProperties>
</file>