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57B7CE4D-83FD-43BA-B193-E2F0658711A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listecaptures" sheetId="6" r:id="rId4"/>
    <sheet name="donnéeshistoriques" sheetId="7" r:id="rId5"/>
    <sheet name="SC" sheetId="4" r:id="rId6"/>
    <sheet name="IPR" sheetId="5" r:id="rId7"/>
  </sheets>
  <definedNames>
    <definedName name="_xlnm._FilterDatabase" localSheetId="3" hidden="1">listecaptures!$A$1:$AR$1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O9" i="3" l="1"/>
  <c r="AF14" i="6"/>
  <c r="AG14" i="6"/>
  <c r="AH14" i="6"/>
  <c r="AI14" i="6"/>
  <c r="AJ14" i="6"/>
  <c r="AK14" i="6"/>
  <c r="AL14" i="6"/>
  <c r="AM14" i="6"/>
  <c r="AN14" i="6"/>
  <c r="AE14" i="6"/>
</calcChain>
</file>

<file path=xl/sharedStrings.xml><?xml version="1.0" encoding="utf-8"?>
<sst xmlns="http://schemas.openxmlformats.org/spreadsheetml/2006/main" count="821" uniqueCount="392">
  <si>
    <t>STATION 04406114
VIDRESONNE A VERRIERES-EN-FOREZ</t>
  </si>
  <si>
    <t>Caractéristiques de la station</t>
  </si>
  <si>
    <t xml:space="preserve"> Code station :</t>
  </si>
  <si>
    <t>04406114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</si>
  <si>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</si>
  <si>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</si>
  <si>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</si>
  <si>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</si>
  <si>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</si>
  <si>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</si>
  <si>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VERRIERES-EN-FOREZ</t>
  </si>
  <si>
    <t>Point kilometrique aval :</t>
  </si>
  <si>
    <t xml:space="preserve"> Département :</t>
  </si>
  <si>
    <t>Localisation précise :</t>
  </si>
  <si>
    <t>VIDRESONNE A VERRIERES-EN-FOREZ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</si>
  <si>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</si>
  <si>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</si>
  <si>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</si>
  <si>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</si>
  <si>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</si>
  <si>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</si>
  <si>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</si>
  <si>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</si>
  <si>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</si>
  <si>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</si>
  <si>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</si>
  <si>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778215</t>
  </si>
  <si>
    <t xml:space="preserve"> Ordonnée (Y) :</t>
  </si>
  <si>
    <t>6497458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</si>
  <si>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</si>
  <si>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</si>
  <si>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</si>
  <si>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</si>
  <si>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3.47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</si>
  <si>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</si>
  <si>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</si>
  <si>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</si>
  <si>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</si>
  <si>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</si>
  <si>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</si>
  <si>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>Carte non disponible</t>
  </si>
  <si>
    <t xml:space="preserve"> Code hydrographique :</t>
  </si>
  <si>
    <t xml:space="preserve"> Point kilométrique aval :</t>
  </si>
  <si>
    <t xml:space="preserve"> Altitude (m) :</t>
  </si>
  <si>
    <t>770</t>
  </si>
  <si>
    <t xml:space="preserve"> Surface du bassin versant </t>
  </si>
  <si>
    <t>6.96</t>
  </si>
  <si>
    <t xml:space="preserve"> Pente IGN (‰) :</t>
  </si>
  <si>
    <t>36.90</t>
  </si>
  <si>
    <t xml:space="preserve"> Température janvier (°C) :</t>
  </si>
  <si>
    <t>2.3</t>
  </si>
  <si>
    <t xml:space="preserve"> Température juillet (°C) :</t>
  </si>
  <si>
    <t>18.4</t>
  </si>
  <si>
    <t xml:space="preserve"> Largeur du lit mineur (m) :</t>
  </si>
  <si>
    <t>2.10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</si>
  <si>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</si>
  <si>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</si>
  <si>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</si>
  <si>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</si>
  <si>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</si>
  <si>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Photo non disponible</t>
  </si>
  <si>
    <t xml:space="preserve"> Numéro d'opération :</t>
  </si>
  <si>
    <t>96038</t>
  </si>
  <si>
    <t xml:space="preserve"> Code de la station :</t>
  </si>
  <si>
    <t xml:space="preserve"> Date d'opération :</t>
  </si>
  <si>
    <t>12/06/2025 09:45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</si>
  <si>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</si>
  <si>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</si>
  <si>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</si>
  <si>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</si>
  <si>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</si>
  <si>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</si>
  <si>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</si>
  <si>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</si>
  <si>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</si>
  <si>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</si>
  <si>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</si>
  <si>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</si>
  <si>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</si>
  <si>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</si>
  <si>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</si>
  <si>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</si>
  <si>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</si>
  <si>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</si>
  <si>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</si>
  <si>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20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</si>
  <si>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</si>
  <si>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</si>
  <si>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</si>
  <si>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</si>
  <si>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</si>
  <si>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</si>
  <si>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</si>
  <si>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</si>
  <si>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</si>
  <si>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</si>
  <si>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</si>
  <si>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</si>
  <si>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52</t>
  </si>
  <si>
    <t xml:space="preserve"> Nombre d'anodes :</t>
  </si>
  <si>
    <t xml:space="preserve"> Largeur de la lame d'eau (m) :</t>
  </si>
  <si>
    <t xml:space="preserve"> Nombre d'épuisettes :</t>
  </si>
  <si>
    <t>3</t>
  </si>
  <si>
    <t xml:space="preserve"> Surface prospectée (m²) :</t>
  </si>
  <si>
    <t>109.20</t>
  </si>
  <si>
    <t xml:space="preserve"> Matériel :</t>
  </si>
  <si>
    <t xml:space="preserve"> Prof. moy. station (m) * :</t>
  </si>
  <si>
    <t>0.12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</si>
  <si>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</si>
  <si>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</si>
  <si>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</si>
  <si>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</si>
  <si>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</si>
  <si>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</si>
  <si>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0.25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</si>
  <si>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</si>
  <si>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</si>
  <si>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</si>
  <si>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</si>
  <si>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</si>
  <si>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</si>
  <si>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</si>
  <si>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</si>
  <si>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</si>
  <si>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</si>
  <si>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</si>
  <si>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St2 aval proche du point de pollution du GAEC Robert en 2022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</si>
  <si>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</si>
  <si>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</si>
  <si>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</si>
  <si>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</si>
  <si>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</si>
  <si>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</si>
  <si>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</si>
  <si>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</si>
  <si>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</si>
  <si>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</si>
  <si>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</si>
  <si>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46</t>
  </si>
  <si>
    <t>0.06</t>
  </si>
  <si>
    <t>Cailloux fins</t>
  </si>
  <si>
    <t>Graviers</t>
  </si>
  <si>
    <t>Pas de colmatage</t>
  </si>
  <si>
    <t>Pas de végétation</t>
  </si>
  <si>
    <t>PLAT</t>
  </si>
  <si>
    <t>54</t>
  </si>
  <si>
    <t>0.18</t>
  </si>
  <si>
    <t>Sables grossiers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</si>
  <si>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</si>
  <si>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</si>
  <si>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</si>
  <si>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</si>
  <si>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</si>
  <si>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</si>
  <si>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</si>
  <si>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</si>
  <si>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</si>
  <si>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</si>
  <si>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</si>
  <si>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couverte (&gt;90% d'ombrage)</t>
  </si>
  <si>
    <t>Moyenne</t>
  </si>
  <si>
    <t>Importante</t>
  </si>
  <si>
    <t>Nulle</t>
  </si>
  <si>
    <t>Observations sur le repeuplement</t>
  </si>
  <si>
    <t>Observations : Abris / Végétation / Colmatage</t>
  </si>
  <si>
    <t xml:space="preserve"> /  / </t>
  </si>
  <si>
    <t xml:space="preserve">   Surface prospectée : 110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</si>
  <si>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</si>
  <si>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</si>
  <si>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</si>
  <si>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</si>
  <si>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</si>
  <si>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</si>
  <si>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</si>
  <si>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Ecrevisse signal</t>
  </si>
  <si>
    <t>91.6</t>
  </si>
  <si>
    <t>10.0</t>
  </si>
  <si>
    <t>14</t>
  </si>
  <si>
    <t>1282.1</t>
  </si>
  <si>
    <t>Truite de riviere</t>
  </si>
  <si>
    <t>9</t>
  </si>
  <si>
    <t>824.2</t>
  </si>
  <si>
    <t>90.0</t>
  </si>
  <si>
    <t>589</t>
  </si>
  <si>
    <t>53937.7</t>
  </si>
  <si>
    <t>97.7</t>
  </si>
  <si>
    <t xml:space="preserve">  TOTAL :</t>
  </si>
  <si>
    <t>10</t>
  </si>
  <si>
    <t>915.8</t>
  </si>
  <si>
    <t>100.0</t>
  </si>
  <si>
    <t>603</t>
  </si>
  <si>
    <t>55219.8</t>
  </si>
  <si>
    <t>Histogramme des captures</t>
  </si>
  <si>
    <t>Effectif par classe de taille</t>
  </si>
  <si>
    <t>Classes</t>
  </si>
  <si>
    <t>PFL</t>
  </si>
  <si>
    <t>TRF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</si>
  <si>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</si>
  <si>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</si>
  <si>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</si>
  <si>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</si>
  <si>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</si>
  <si>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</si>
  <si>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</si>
  <si>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</si>
  <si>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</si>
  <si>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</si>
  <si>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</si>
  <si>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</si>
  <si>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2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</si>
  <si>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</si>
  <si>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</si>
  <si>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</si>
  <si>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</si>
  <si>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</si>
  <si>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</si>
  <si>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</si>
  <si>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</si>
  <si>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</si>
  <si>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</si>
  <si>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Total :</t>
  </si>
  <si>
    <t>Qualité</t>
  </si>
  <si>
    <t>Note IPR</t>
  </si>
  <si>
    <t>Classe de qualité</t>
  </si>
  <si>
    <t>Médiocre</t>
  </si>
  <si>
    <t>27.04</t>
  </si>
  <si>
    <t>4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</si>
  <si>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</si>
  <si>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</si>
  <si>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</si>
  <si>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</si>
  <si>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</si>
  <si>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</si>
  <si>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2.56</t>
  </si>
  <si>
    <t>1.00</t>
  </si>
  <si>
    <t>1.30</t>
  </si>
  <si>
    <t>NEL</t>
  </si>
  <si>
    <t>5.05</t>
  </si>
  <si>
    <t>2.24</t>
  </si>
  <si>
    <t>NTE</t>
  </si>
  <si>
    <t>3.83</t>
  </si>
  <si>
    <t>3.13</t>
  </si>
  <si>
    <t>DIT</t>
  </si>
  <si>
    <t>0.70</t>
  </si>
  <si>
    <t>0.01</t>
  </si>
  <si>
    <t>0.02</t>
  </si>
  <si>
    <t>DIO</t>
  </si>
  <si>
    <t>2.77</t>
  </si>
  <si>
    <t>0.00</t>
  </si>
  <si>
    <t>DII</t>
  </si>
  <si>
    <t>5.60</t>
  </si>
  <si>
    <t>0.09</t>
  </si>
  <si>
    <t>0.48</t>
  </si>
  <si>
    <t>DTI</t>
  </si>
  <si>
    <t>6.53</t>
  </si>
  <si>
    <t>0.71</t>
  </si>
  <si>
    <t xml:space="preserve">Espèces cibles </t>
  </si>
  <si>
    <t>Probabilités théoriques</t>
  </si>
  <si>
    <t>Effectifs</t>
  </si>
  <si>
    <t>Graphique de probabilité &amp; présence</t>
  </si>
  <si>
    <t>PHX</t>
  </si>
  <si>
    <t>0</t>
  </si>
  <si>
    <t>LOF</t>
  </si>
  <si>
    <t>0.62</t>
  </si>
  <si>
    <t>CHA</t>
  </si>
  <si>
    <t>0.29</t>
  </si>
  <si>
    <t>LPP</t>
  </si>
  <si>
    <t>0.22</t>
  </si>
  <si>
    <t>GOX</t>
  </si>
  <si>
    <t>0.14</t>
  </si>
  <si>
    <t>CHE</t>
  </si>
  <si>
    <t>0.04</t>
  </si>
  <si>
    <t>PER</t>
  </si>
  <si>
    <t>CCO</t>
  </si>
  <si>
    <t>TAN</t>
  </si>
  <si>
    <t>ANG</t>
  </si>
  <si>
    <t>PES</t>
  </si>
  <si>
    <t>GAR</t>
  </si>
  <si>
    <t>CAX</t>
  </si>
  <si>
    <t>PCH</t>
  </si>
  <si>
    <t>BAF</t>
  </si>
  <si>
    <t>VAN</t>
  </si>
  <si>
    <t>OBR</t>
  </si>
  <si>
    <t>SPI</t>
  </si>
  <si>
    <t>HOT</t>
  </si>
  <si>
    <t>LOT</t>
  </si>
  <si>
    <t>BRE</t>
  </si>
  <si>
    <t>BRO</t>
  </si>
  <si>
    <t>ROT</t>
  </si>
  <si>
    <t>ABL</t>
  </si>
  <si>
    <t>EPT</t>
  </si>
  <si>
    <t>GRE</t>
  </si>
  <si>
    <t>BOU</t>
  </si>
  <si>
    <t>TOX</t>
  </si>
  <si>
    <t>EPI</t>
  </si>
  <si>
    <t>SAT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</si>
  <si>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</si>
  <si>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</si>
  <si>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</si>
  <si>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</si>
  <si>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</si>
  <si>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</si>
  <si>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</si>
  <si>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</si>
  <si>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109.2</t>
  </si>
  <si>
    <t>Distance à la source (km) :</t>
  </si>
  <si>
    <t>Surface bassin versant (km²) :</t>
  </si>
  <si>
    <t>7</t>
  </si>
  <si>
    <t>Largeur moyenne en eau (m) :</t>
  </si>
  <si>
    <t>2.1</t>
  </si>
  <si>
    <t>Température janvier (°C) :</t>
  </si>
  <si>
    <t>Pente IGN (‰) :</t>
  </si>
  <si>
    <t>36.9</t>
  </si>
  <si>
    <t>Date de calcul de l'IPR :</t>
  </si>
  <si>
    <t>28/01/2026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</si>
  <si>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</si>
  <si>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</si>
  <si>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</si>
  <si>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</si>
  <si>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</si>
  <si>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</si>
  <si>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</si>
  <si>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</si>
  <si>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</si>
  <si>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</si>
  <si>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</si>
  <si>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</si>
  <si>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</si>
  <si>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</si>
  <si>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</si>
  <si>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</si>
  <si>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</si>
  <si>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</si>
  <si>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</si>
  <si>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</si>
  <si>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</si>
  <si>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</si>
  <si>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</si>
  <si>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ST2 aval proche du point de pollution du GAEC Robert</t>
  </si>
  <si>
    <t>Feuillat, amont du pont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</si>
  <si>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</si>
  <si>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</si>
  <si>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</si>
  <si>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</si>
  <si>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</si>
  <si>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</si>
  <si>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</si>
  <si>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</si>
  <si>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</si>
  <si>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</si>
  <si>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</si>
  <si>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</si>
  <si>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</si>
  <si>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</si>
  <si>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</si>
  <si>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</si>
  <si>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</si>
  <si>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</si>
  <si>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</si>
  <si>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</si>
  <si>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</si>
  <si>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</si>
  <si>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</si>
  <si>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</si>
  <si>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</si>
  <si>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</si>
  <si>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</si>
  <si>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</si>
  <si>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</si>
  <si>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</si>
  <si>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</si>
  <si>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</si>
  <si>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</si>
  <si>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</si>
  <si>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</si>
  <si>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</si>
  <si>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</si>
  <si>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</si>
  <si>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</si>
  <si>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</si>
  <si>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</si>
  <si>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</si>
  <si>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</si>
  <si>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</si>
  <si>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</si>
  <si>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</si>
  <si>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778215.00000000</t>
  </si>
  <si>
    <t>6497458.00000000</t>
  </si>
  <si>
    <t>N</t>
  </si>
  <si>
    <t>Totale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</si>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</sst>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61" borderId="19" xfId="0" applyNumberFormat="1" applyFont="1" applyFill="1" applyBorder="1" applyAlignment="1" applyProtection="1">
      <alignment horizontal="center" vertical="center" wrapText="1"/>
    </xf>
    <xf numFmtId="0" fontId="4" fillId="62" borderId="20" xfId="0" applyNumberFormat="1" applyFont="1" applyFill="1" applyBorder="1" applyAlignment="1" applyProtection="1">
      <alignment horizontal="center" vertical="center" wrapText="1"/>
    </xf>
    <xf numFmtId="0" fontId="8" fillId="65" borderId="19" xfId="0" applyNumberFormat="1" applyFont="1" applyFill="1" applyBorder="1" applyAlignment="1" applyProtection="1">
      <alignment horizontal="center" vertical="center" wrapText="1"/>
    </xf>
    <xf numFmtId="0" fontId="4" fillId="66" borderId="21" xfId="0" applyNumberFormat="1" applyFont="1" applyFill="1" applyBorder="1" applyAlignment="1" applyProtection="1">
      <alignment horizontal="center" vertical="center" wrapText="1"/>
    </xf>
    <xf numFmtId="0" fontId="8" fillId="69" borderId="23" xfId="0" applyNumberFormat="1" applyFont="1" applyFill="1" applyBorder="1" applyAlignment="1" applyProtection="1">
      <alignment horizontal="center" vertical="center" wrapText="1"/>
    </xf>
    <xf numFmtId="0" fontId="3" fillId="76" borderId="21" xfId="0" applyNumberFormat="1" applyFont="1" applyFill="1" applyBorder="1" applyAlignment="1" applyProtection="1">
      <alignment horizontal="center" vertical="center" wrapText="1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90" borderId="20" xfId="0" applyNumberFormat="1" applyFont="1" applyFill="1" applyBorder="1" applyAlignment="1" applyProtection="1">
      <alignment horizontal="right" vertical="center" wrapText="1"/>
    </xf>
    <xf numFmtId="0" fontId="3" fillId="91" borderId="18" xfId="0" applyNumberFormat="1" applyFont="1" applyFill="1" applyBorder="1" applyAlignment="1" applyProtection="1">
      <alignment horizontal="right" vertical="center" wrapText="1"/>
    </xf>
    <xf numFmtId="0" fontId="3" fillId="93" borderId="19" xfId="0" applyNumberFormat="1" applyFont="1" applyFill="1" applyBorder="1" applyAlignment="1" applyProtection="1">
      <alignment horizontal="right" vertical="center" wrapText="1"/>
    </xf>
    <xf numFmtId="0" fontId="3" fillId="96" borderId="25" xfId="0" applyNumberFormat="1" applyFont="1" applyFill="1" applyBorder="1" applyAlignment="1" applyProtection="1">
      <alignment horizontal="right" vertical="center" wrapText="1"/>
    </xf>
    <xf numFmtId="0" fontId="3" fillId="97" borderId="26" xfId="0" applyNumberFormat="1" applyFont="1" applyFill="1" applyBorder="1" applyAlignment="1" applyProtection="1">
      <alignment horizontal="right" vertical="center" wrapText="1"/>
    </xf>
    <xf numFmtId="0" fontId="3" fillId="99" borderId="27" xfId="0" applyNumberFormat="1" applyFont="1" applyFill="1" applyBorder="1" applyAlignment="1" applyProtection="1">
      <alignment horizontal="right" vertical="center" wrapText="1"/>
    </xf>
    <xf numFmtId="0" fontId="9" fillId="104" borderId="15" xfId="0" applyNumberFormat="1" applyFont="1" applyFill="1" applyBorder="1" applyAlignment="1" applyProtection="1">
      <alignment horizontal="center" vertical="center" wrapText="1"/>
    </xf>
    <xf numFmtId="0" fontId="10" fillId="105" borderId="16" xfId="0" applyNumberFormat="1" applyFont="1" applyFill="1" applyBorder="1" applyAlignment="1" applyProtection="1">
      <alignment horizontal="center" vertical="center" wrapText="1"/>
    </xf>
    <xf numFmtId="0" fontId="10" fillId="106" borderId="17" xfId="0" applyNumberFormat="1" applyFont="1" applyFill="1" applyBorder="1" applyAlignment="1" applyProtection="1">
      <alignment horizontal="center" vertical="center" wrapText="1"/>
    </xf>
    <xf numFmtId="0" fontId="9" fillId="107" borderId="20" xfId="0" applyNumberFormat="1" applyFont="1" applyFill="1" applyBorder="1" applyAlignment="1" applyProtection="1">
      <alignment horizontal="center" vertical="center" wrapText="1"/>
    </xf>
    <xf numFmtId="0" fontId="9" fillId="108" borderId="18" xfId="0" applyNumberFormat="1" applyFont="1" applyFill="1" applyBorder="1" applyAlignment="1" applyProtection="1">
      <alignment horizontal="center" vertical="center" wrapText="1"/>
    </xf>
    <xf numFmtId="0" fontId="9" fillId="109" borderId="19" xfId="0" applyNumberFormat="1" applyFont="1" applyFill="1" applyBorder="1" applyAlignment="1" applyProtection="1">
      <alignment horizontal="center" vertical="center" wrapText="1"/>
    </xf>
    <xf numFmtId="0" fontId="11" fillId="110" borderId="20" xfId="0" applyNumberFormat="1" applyFont="1" applyFill="1" applyBorder="1" applyAlignment="1" applyProtection="1">
      <alignment horizontal="center" vertical="center" wrapText="1"/>
    </xf>
    <xf numFmtId="0" fontId="11" fillId="111" borderId="18" xfId="0" applyNumberFormat="1" applyFont="1" applyFill="1" applyBorder="1" applyAlignment="1" applyProtection="1">
      <alignment horizontal="center" vertical="center" wrapText="1"/>
    </xf>
    <xf numFmtId="0" fontId="11" fillId="112" borderId="19" xfId="0" applyNumberFormat="1" applyFont="1" applyFill="1" applyBorder="1" applyAlignment="1" applyProtection="1">
      <alignment horizontal="center" vertical="center" wrapText="1"/>
    </xf>
    <xf numFmtId="0" fontId="9" fillId="113" borderId="2" xfId="0" applyNumberFormat="1" applyFont="1" applyFill="1" applyBorder="1" applyAlignment="1" applyProtection="1">
      <alignment horizontal="right" vertical="center" wrapText="1"/>
    </xf>
    <xf numFmtId="0" fontId="10" fillId="114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7" xfId="0" applyNumberFormat="1" applyFont="1" applyFill="1" applyBorder="1" applyAlignment="1" applyProtection="1">
      <alignment horizontal="center" vertical="center" wrapText="1"/>
    </xf>
    <xf numFmtId="0" fontId="5" fillId="44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45" borderId="12" xfId="0" applyNumberFormat="1" applyFont="1" applyFill="1" applyBorder="1" applyAlignment="1" applyProtection="1">
      <alignment horizontal="left" vertical="center" wrapText="1"/>
    </xf>
    <xf numFmtId="0" fontId="6" fillId="46" borderId="12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3" xfId="0" applyNumberFormat="1" applyFont="1" applyFill="1" applyBorder="1" applyAlignment="1" applyProtection="1">
      <alignment horizontal="left" vertical="center" wrapText="1"/>
    </xf>
    <xf numFmtId="0" fontId="6" fillId="48" borderId="13" xfId="0" applyNumberFormat="1" applyFont="1" applyFill="1" applyBorder="1" applyAlignment="1" applyProtection="1">
      <alignment horizontal="left" vertical="center" wrapText="1"/>
      <protection locked="0"/>
    </xf>
    <xf numFmtId="0" fontId="7" fillId="49" borderId="14" xfId="0" applyNumberFormat="1" applyFont="1" applyFill="1" applyBorder="1" applyAlignment="1" applyProtection="1">
      <alignment horizontal="left" vertical="center" wrapText="1"/>
    </xf>
    <xf numFmtId="0" fontId="7" fillId="50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51" borderId="2" xfId="0" applyNumberFormat="1" applyFont="1" applyFill="1" applyBorder="1" applyAlignment="1" applyProtection="1">
      <alignment horizontal="left" vertical="top" wrapText="1"/>
    </xf>
    <xf numFmtId="0" fontId="4" fillId="52" borderId="2" xfId="0" applyNumberFormat="1" applyFont="1" applyFill="1" applyBorder="1" applyAlignment="1" applyProtection="1">
      <alignment horizontal="left" vertical="top" wrapText="1"/>
      <protection locked="0"/>
    </xf>
    <xf numFmtId="0" fontId="4" fillId="53" borderId="15" xfId="0" applyNumberFormat="1" applyFont="1" applyFill="1" applyBorder="1" applyAlignment="1" applyProtection="1">
      <alignment horizontal="center" vertical="center" wrapText="1"/>
    </xf>
    <xf numFmtId="0" fontId="4" fillId="58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6" xfId="0" applyNumberFormat="1" applyFont="1" applyFill="1" applyBorder="1" applyAlignment="1" applyProtection="1">
      <alignment horizontal="center" vertical="center" wrapText="1"/>
    </xf>
    <xf numFmtId="0" fontId="4" fillId="55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6" borderId="17" xfId="0" applyNumberFormat="1" applyFont="1" applyFill="1" applyBorder="1" applyAlignment="1" applyProtection="1">
      <alignment horizontal="center" vertical="center" wrapText="1"/>
    </xf>
    <xf numFmtId="0" fontId="4" fillId="57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8" xfId="0" applyNumberFormat="1" applyFont="1" applyFill="1" applyBorder="1" applyAlignment="1" applyProtection="1">
      <alignment horizontal="center" vertical="center" wrapText="1"/>
    </xf>
    <xf numFmtId="0" fontId="4" fillId="6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63" borderId="18" xfId="0" applyNumberFormat="1" applyFont="1" applyFill="1" applyBorder="1" applyAlignment="1" applyProtection="1">
      <alignment horizontal="center" vertical="center" wrapText="1"/>
    </xf>
    <xf numFmtId="0" fontId="8" fillId="64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67" borderId="22" xfId="0" applyNumberFormat="1" applyFont="1" applyFill="1" applyBorder="1" applyAlignment="1" applyProtection="1">
      <alignment horizontal="center" vertical="center" wrapText="1"/>
    </xf>
    <xf numFmtId="0" fontId="8" fillId="68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2" borderId="20" xfId="0" applyNumberFormat="1" applyFont="1" applyFill="1" applyBorder="1" applyAlignment="1" applyProtection="1">
      <alignment horizontal="center" vertical="center" wrapText="1"/>
    </xf>
    <xf numFmtId="0" fontId="4" fillId="70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61" borderId="19" xfId="0" applyNumberFormat="1" applyFont="1" applyFill="1" applyBorder="1" applyAlignment="1" applyProtection="1">
      <alignment horizontal="center" vertical="center" wrapText="1"/>
    </xf>
    <xf numFmtId="0" fontId="4" fillId="71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8" xfId="0" applyNumberFormat="1" applyFont="1" applyFill="1" applyBorder="1" applyAlignment="1" applyProtection="1">
      <alignment horizontal="center" vertical="center" wrapText="1"/>
    </xf>
    <xf numFmtId="0" fontId="3" fillId="73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19" xfId="0" applyNumberFormat="1" applyFont="1" applyFill="1" applyBorder="1" applyAlignment="1" applyProtection="1">
      <alignment horizontal="center" vertical="center" wrapText="1"/>
    </xf>
    <xf numFmtId="0" fontId="3" fillId="75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1" xfId="0" applyNumberFormat="1" applyFont="1" applyFill="1" applyBorder="1" applyAlignment="1" applyProtection="1">
      <alignment horizontal="center" vertical="center" wrapText="1"/>
    </xf>
    <xf numFmtId="0" fontId="3" fillId="77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3" xfId="0" applyNumberFormat="1" applyFont="1" applyFill="1" applyBorder="1" applyAlignment="1" applyProtection="1">
      <alignment horizontal="center" vertical="center" wrapText="1"/>
    </xf>
    <xf numFmtId="0" fontId="3" fillId="79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80" borderId="22" xfId="0" applyNumberFormat="1" applyFont="1" applyFill="1" applyBorder="1" applyAlignment="1" applyProtection="1">
      <alignment horizontal="center" vertical="center" wrapText="1"/>
    </xf>
    <xf numFmtId="0" fontId="3" fillId="81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2" borderId="14" xfId="0" applyNumberFormat="1" applyFont="1" applyFill="1" applyBorder="1" applyAlignment="1" applyProtection="1">
      <alignment horizontal="left" vertical="top" wrapText="1"/>
    </xf>
    <xf numFmtId="0" fontId="4" fillId="83" borderId="14" xfId="0" applyNumberFormat="1" applyFont="1" applyFill="1" applyBorder="1" applyAlignment="1" applyProtection="1">
      <alignment horizontal="left" vertical="top" wrapText="1"/>
      <protection locked="0"/>
    </xf>
    <xf numFmtId="0" fontId="3" fillId="84" borderId="2" xfId="0" applyNumberFormat="1" applyFont="1" applyFill="1" applyBorder="1" applyAlignment="1" applyProtection="1">
      <alignment horizontal="left" vertical="center" wrapText="1"/>
    </xf>
    <xf numFmtId="0" fontId="3" fillId="85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87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8" borderId="24" xfId="0" applyNumberFormat="1" applyFont="1" applyFill="1" applyBorder="1" applyAlignment="1" applyProtection="1">
      <alignment horizontal="left" vertical="center" wrapText="1"/>
    </xf>
    <xf numFmtId="0" fontId="3" fillId="89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91" borderId="18" xfId="0" applyNumberFormat="1" applyFont="1" applyFill="1" applyBorder="1" applyAlignment="1" applyProtection="1">
      <alignment horizontal="right" vertical="center" wrapText="1"/>
    </xf>
    <xf numFmtId="0" fontId="3" fillId="92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4" borderId="2" xfId="0" applyNumberFormat="1" applyFont="1" applyFill="1" applyBorder="1" applyAlignment="1" applyProtection="1">
      <alignment horizontal="right" vertical="center" wrapText="1"/>
    </xf>
    <xf numFmtId="0" fontId="3" fillId="95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7" borderId="26" xfId="0" applyNumberFormat="1" applyFont="1" applyFill="1" applyBorder="1" applyAlignment="1" applyProtection="1">
      <alignment horizontal="right" vertical="center" wrapText="1"/>
    </xf>
    <xf numFmtId="0" fontId="3" fillId="98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100" borderId="7" xfId="0" applyNumberFormat="1" applyFont="1" applyFill="1" applyBorder="1" applyAlignment="1" applyProtection="1">
      <alignment horizontal="left" vertical="top" wrapText="1"/>
    </xf>
    <xf numFmtId="0" fontId="2" fillId="101" borderId="7" xfId="0" applyNumberFormat="1" applyFont="1" applyFill="1" applyBorder="1" applyAlignment="1" applyProtection="1">
      <alignment horizontal="left" vertical="top" wrapText="1"/>
      <protection locked="0"/>
    </xf>
    <xf numFmtId="0" fontId="2" fillId="102" borderId="7" xfId="0" applyNumberFormat="1" applyFont="1" applyFill="1" applyBorder="1" applyAlignment="1" applyProtection="1">
      <alignment horizontal="center" vertical="center" wrapText="1"/>
    </xf>
    <xf numFmtId="0" fontId="2" fillId="10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7" borderId="2" xfId="0" applyNumberFormat="1" applyFont="1" applyFill="1" applyBorder="1" applyAlignment="1" applyProtection="1">
      <alignment horizontal="center" vertical="center" wrapText="1"/>
    </xf>
    <xf numFmtId="0" fontId="3" fillId="118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5" xfId="0" applyNumberFormat="1" applyFont="1" applyFill="1" applyBorder="1" applyAlignment="1" applyProtection="1">
      <alignment horizontal="center" vertical="center" wrapText="1"/>
    </xf>
    <xf numFmtId="0" fontId="3" fillId="12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6" xfId="0" applyNumberFormat="1" applyFont="1" applyFill="1" applyBorder="1" applyAlignment="1" applyProtection="1">
      <alignment horizontal="center" vertical="center" wrapText="1"/>
    </xf>
    <xf numFmtId="0" fontId="3" fillId="122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3" borderId="17" xfId="0" applyNumberFormat="1" applyFont="1" applyFill="1" applyBorder="1" applyAlignment="1" applyProtection="1">
      <alignment horizontal="center" vertical="center" wrapText="1"/>
    </xf>
    <xf numFmtId="0" fontId="3" fillId="124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5" borderId="2" xfId="0" applyNumberFormat="1" applyFont="1" applyFill="1" applyBorder="1" applyAlignment="1" applyProtection="1">
      <alignment horizontal="center" vertical="top" wrapText="1"/>
    </xf>
    <xf numFmtId="0" fontId="2" fillId="126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8" xfId="0" applyNumberFormat="1" applyFont="1" applyFill="1" applyBorder="1" applyAlignment="1" applyProtection="1">
      <alignment horizontal="center" vertical="top" wrapText="1"/>
    </xf>
    <xf numFmtId="0" fontId="3" fillId="128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29" xfId="0" applyNumberFormat="1" applyFont="1" applyFill="1" applyBorder="1" applyAlignment="1" applyProtection="1">
      <alignment horizontal="center" vertical="top" wrapText="1"/>
    </xf>
    <xf numFmtId="0" fontId="3" fillId="130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0" xfId="0" applyNumberFormat="1" applyFont="1" applyFill="1" applyBorder="1" applyAlignment="1" applyProtection="1">
      <alignment horizontal="center" vertical="top" wrapText="1"/>
    </xf>
    <xf numFmtId="0" fontId="3" fillId="132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3" borderId="31" xfId="0" applyNumberFormat="1" applyFont="1" applyFill="1" applyBorder="1" applyAlignment="1" applyProtection="1">
      <alignment horizontal="center" vertical="top" wrapText="1"/>
    </xf>
    <xf numFmtId="0" fontId="3" fillId="134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2" fillId="135" borderId="28" xfId="0" applyNumberFormat="1" applyFont="1" applyFill="1" applyBorder="1" applyAlignment="1" applyProtection="1">
      <alignment horizontal="center" vertical="top" wrapText="1"/>
    </xf>
    <xf numFmtId="0" fontId="12" fillId="136" borderId="28" xfId="0" applyNumberFormat="1" applyFont="1" applyFill="1" applyBorder="1" applyAlignment="1" applyProtection="1">
      <alignment horizontal="center" vertical="top" wrapText="1"/>
      <protection locked="0"/>
    </xf>
    <xf numFmtId="0" fontId="12" fillId="137" borderId="29" xfId="0" applyNumberFormat="1" applyFont="1" applyFill="1" applyBorder="1" applyAlignment="1" applyProtection="1">
      <alignment horizontal="center" vertical="top" wrapText="1"/>
    </xf>
    <xf numFmtId="0" fontId="12" fillId="138" borderId="29" xfId="0" applyNumberFormat="1" applyFont="1" applyFill="1" applyBorder="1" applyAlignment="1" applyProtection="1">
      <alignment horizontal="center" vertical="top" wrapText="1"/>
      <protection locked="0"/>
    </xf>
    <xf numFmtId="0" fontId="12" fillId="139" borderId="30" xfId="0" applyNumberFormat="1" applyFont="1" applyFill="1" applyBorder="1" applyAlignment="1" applyProtection="1">
      <alignment horizontal="center" vertical="top" wrapText="1"/>
    </xf>
    <xf numFmtId="0" fontId="12" fillId="140" borderId="30" xfId="0" applyNumberFormat="1" applyFont="1" applyFill="1" applyBorder="1" applyAlignment="1" applyProtection="1">
      <alignment horizontal="center" vertical="top" wrapText="1"/>
      <protection locked="0"/>
    </xf>
    <xf numFmtId="0" fontId="12" fillId="141" borderId="31" xfId="0" applyNumberFormat="1" applyFont="1" applyFill="1" applyBorder="1" applyAlignment="1" applyProtection="1">
      <alignment horizontal="center" vertical="top" wrapText="1"/>
    </xf>
    <xf numFmtId="0" fontId="12" fillId="142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2" xfId="0" applyNumberFormat="1" applyFont="1" applyFill="1" applyBorder="1" applyAlignment="1" applyProtection="1">
      <alignment horizontal="center" vertical="top" wrapText="1"/>
    </xf>
    <xf numFmtId="0" fontId="3" fillId="144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3" xfId="0" applyNumberFormat="1" applyFont="1" applyFill="1" applyBorder="1" applyAlignment="1" applyProtection="1">
      <alignment horizontal="center" vertical="top" wrapText="1"/>
    </xf>
    <xf numFmtId="0" fontId="3" fillId="146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4" xfId="0" applyNumberFormat="1" applyFont="1" applyFill="1" applyBorder="1" applyAlignment="1" applyProtection="1">
      <alignment horizontal="center" vertical="top" wrapText="1"/>
    </xf>
    <xf numFmtId="0" fontId="3" fillId="148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9" borderId="35" xfId="0" applyNumberFormat="1" applyFont="1" applyFill="1" applyBorder="1" applyAlignment="1" applyProtection="1">
      <alignment horizontal="center" vertical="top" wrapText="1"/>
    </xf>
    <xf numFmtId="0" fontId="3" fillId="150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51" borderId="36" xfId="0" applyNumberFormat="1" applyFont="1" applyFill="1" applyBorder="1" applyAlignment="1" applyProtection="1">
      <alignment horizontal="center" vertical="top" wrapText="1"/>
    </xf>
    <xf numFmtId="0" fontId="3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2" fillId="153" borderId="36" xfId="0" applyNumberFormat="1" applyFont="1" applyFill="1" applyBorder="1" applyAlignment="1" applyProtection="1">
      <alignment horizontal="center" vertical="top" wrapText="1"/>
    </xf>
    <xf numFmtId="0" fontId="12" fillId="154" borderId="36" xfId="0" applyNumberFormat="1" applyFont="1" applyFill="1" applyBorder="1" applyAlignment="1" applyProtection="1">
      <alignment horizontal="center" vertical="top" wrapText="1"/>
      <protection locked="0"/>
    </xf>
    <xf numFmtId="0" fontId="12" fillId="155" borderId="37" xfId="0" applyNumberFormat="1" applyFont="1" applyFill="1" applyBorder="1" applyAlignment="1" applyProtection="1">
      <alignment horizontal="center" vertical="top" wrapText="1"/>
    </xf>
    <xf numFmtId="0" fontId="12" fillId="156" borderId="37" xfId="0" applyNumberFormat="1" applyFont="1" applyFill="1" applyBorder="1" applyAlignment="1" applyProtection="1">
      <alignment horizontal="center" vertical="top" wrapText="1"/>
      <protection locked="0"/>
    </xf>
    <xf numFmtId="0" fontId="12" fillId="157" borderId="34" xfId="0" applyNumberFormat="1" applyFont="1" applyFill="1" applyBorder="1" applyAlignment="1" applyProtection="1">
      <alignment horizontal="center" vertical="top" wrapText="1"/>
    </xf>
    <xf numFmtId="0" fontId="12" fillId="158" borderId="34" xfId="0" applyNumberFormat="1" applyFont="1" applyFill="1" applyBorder="1" applyAlignment="1" applyProtection="1">
      <alignment horizontal="center" vertical="top" wrapText="1"/>
      <protection locked="0"/>
    </xf>
    <xf numFmtId="0" fontId="12" fillId="159" borderId="35" xfId="0" applyNumberFormat="1" applyFont="1" applyFill="1" applyBorder="1" applyAlignment="1" applyProtection="1">
      <alignment horizontal="center" vertical="top" wrapText="1"/>
    </xf>
    <xf numFmtId="0" fontId="12" fillId="160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61" borderId="7" xfId="0" applyNumberFormat="1" applyFont="1" applyFill="1" applyBorder="1" applyAlignment="1" applyProtection="1">
      <alignment horizontal="left" vertical="center" wrapText="1"/>
    </xf>
    <xf numFmtId="0" fontId="3" fillId="162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5" xfId="0" applyNumberFormat="1" applyFont="1" applyFill="1" applyBorder="1" applyAlignment="1" applyProtection="1">
      <alignment horizontal="left" vertical="center" wrapText="1"/>
    </xf>
    <xf numFmtId="0" fontId="3" fillId="16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5" borderId="7" xfId="0" applyNumberFormat="1" applyFont="1" applyFill="1" applyBorder="1" applyAlignment="1" applyProtection="1">
      <alignment horizontal="left" vertical="center" wrapText="1"/>
    </xf>
    <xf numFmtId="0" fontId="3" fillId="166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7" borderId="8" xfId="0" applyNumberFormat="1" applyFont="1" applyFill="1" applyBorder="1" applyAlignment="1" applyProtection="1">
      <alignment horizontal="left" vertical="center" wrapText="1"/>
    </xf>
    <xf numFmtId="0" fontId="3" fillId="168" borderId="8" xfId="0" applyNumberFormat="1" applyFont="1" applyFill="1" applyBorder="1" applyAlignment="1" applyProtection="1">
      <alignment horizontal="left" vertical="center" wrapText="1"/>
      <protection locked="0"/>
    </xf>
    <xf numFmtId="0" fontId="8" fillId="169" borderId="7" xfId="0" applyNumberFormat="1" applyFont="1" applyFill="1" applyBorder="1" applyAlignment="1" applyProtection="1">
      <alignment horizontal="left" vertical="center" wrapText="1"/>
    </xf>
    <xf numFmtId="0" fontId="8" fillId="17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71" borderId="10" xfId="0" applyNumberFormat="1" applyFont="1" applyFill="1" applyBorder="1" applyAlignment="1" applyProtection="1">
      <alignment horizontal="left" vertical="center" wrapText="1"/>
    </xf>
    <xf numFmtId="0" fontId="3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8" fillId="173" borderId="10" xfId="0" applyNumberFormat="1" applyFont="1" applyFill="1" applyBorder="1" applyAlignment="1" applyProtection="1">
      <alignment horizontal="left" vertical="center" wrapText="1"/>
    </xf>
    <xf numFmtId="0" fontId="8" fillId="174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5" borderId="11" xfId="0" applyNumberFormat="1" applyFont="1" applyFill="1" applyBorder="1" applyAlignment="1" applyProtection="1">
      <alignment horizontal="left" vertical="center" wrapText="1"/>
    </xf>
    <xf numFmtId="0" fontId="3" fillId="176" borderId="11" xfId="0" applyNumberFormat="1" applyFont="1" applyFill="1" applyBorder="1" applyAlignment="1" applyProtection="1">
      <alignment horizontal="left" vertical="center" wrapText="1"/>
      <protection locked="0"/>
    </xf>
    <xf numFmtId="0" fontId="8" fillId="177" borderId="2" xfId="0" applyNumberFormat="1" applyFont="1" applyFill="1" applyBorder="1" applyAlignment="1" applyProtection="1">
      <alignment horizontal="center" vertical="center" wrapText="1"/>
    </xf>
    <xf numFmtId="0" fontId="8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9" borderId="2" xfId="0" applyNumberFormat="1" applyFont="1" applyFill="1" applyBorder="1" applyAlignment="1" applyProtection="1">
      <alignment horizontal="center" vertical="center" wrapText="1"/>
    </xf>
    <xf numFmtId="0" fontId="3" fillId="180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181" borderId="6" xfId="0" applyNumberFormat="1" applyFont="1" applyFill="1" applyBorder="1" applyAlignment="1" applyProtection="1">
      <alignment horizontal="center" vertical="center" wrapText="1"/>
    </xf>
    <xf numFmtId="0" fontId="13" fillId="182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83" borderId="7" xfId="0" applyNumberFormat="1" applyFont="1" applyFill="1" applyBorder="1" applyAlignment="1" applyProtection="1">
      <alignment horizontal="center" vertical="center" wrapText="1"/>
    </xf>
    <xf numFmtId="0" fontId="13" fillId="184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85" borderId="8" xfId="0" applyNumberFormat="1" applyFont="1" applyFill="1" applyBorder="1" applyAlignment="1" applyProtection="1">
      <alignment horizontal="center" vertical="center" wrapText="1"/>
    </xf>
    <xf numFmtId="0" fontId="13" fillId="186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87" borderId="6" xfId="0" applyNumberFormat="1" applyFont="1" applyFill="1" applyBorder="1" applyAlignment="1" applyProtection="1">
      <alignment horizontal="center" vertical="center" wrapText="1"/>
    </xf>
    <xf numFmtId="0" fontId="13" fillId="188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89" borderId="7" xfId="0" applyNumberFormat="1" applyFont="1" applyFill="1" applyBorder="1" applyAlignment="1" applyProtection="1">
      <alignment horizontal="center" vertical="center" wrapText="1"/>
    </xf>
    <xf numFmtId="0" fontId="13" fillId="190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91" borderId="8" xfId="0" applyNumberFormat="1" applyFont="1" applyFill="1" applyBorder="1" applyAlignment="1" applyProtection="1">
      <alignment horizontal="center" vertical="center" wrapText="1"/>
    </xf>
    <xf numFmtId="0" fontId="13" fillId="192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93" borderId="6" xfId="0" applyNumberFormat="1" applyFont="1" applyFill="1" applyBorder="1" applyAlignment="1" applyProtection="1">
      <alignment horizontal="center" vertical="center" wrapText="1"/>
    </xf>
    <xf numFmtId="0" fontId="13" fillId="194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95" borderId="7" xfId="0" applyNumberFormat="1" applyFont="1" applyFill="1" applyBorder="1" applyAlignment="1" applyProtection="1">
      <alignment horizontal="center" vertical="center" wrapText="1"/>
    </xf>
    <xf numFmtId="0" fontId="13" fillId="196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97" borderId="8" xfId="0" applyNumberFormat="1" applyFont="1" applyFill="1" applyBorder="1" applyAlignment="1" applyProtection="1">
      <alignment horizontal="center" vertical="center" wrapText="1"/>
    </xf>
    <xf numFmtId="0" fontId="13" fillId="198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99" borderId="6" xfId="0" applyNumberFormat="1" applyFont="1" applyFill="1" applyBorder="1" applyAlignment="1" applyProtection="1">
      <alignment horizontal="center" vertical="center" wrapText="1"/>
    </xf>
    <xf numFmtId="0" fontId="13" fillId="20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201" borderId="7" xfId="0" applyNumberFormat="1" applyFont="1" applyFill="1" applyBorder="1" applyAlignment="1" applyProtection="1">
      <alignment horizontal="center" vertical="center" wrapText="1"/>
    </xf>
    <xf numFmtId="0" fontId="13" fillId="202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203" borderId="8" xfId="0" applyNumberFormat="1" applyFont="1" applyFill="1" applyBorder="1" applyAlignment="1" applyProtection="1">
      <alignment horizontal="center" vertical="center" wrapText="1"/>
    </xf>
    <xf numFmtId="0" fontId="13" fillId="204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205" borderId="9" xfId="0" applyNumberFormat="1" applyFont="1" applyFill="1" applyBorder="1" applyAlignment="1" applyProtection="1">
      <alignment horizontal="center" vertical="center" wrapText="1"/>
    </xf>
    <xf numFmtId="0" fontId="13" fillId="206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207" borderId="10" xfId="0" applyNumberFormat="1" applyFont="1" applyFill="1" applyBorder="1" applyAlignment="1" applyProtection="1">
      <alignment horizontal="center" vertical="center" wrapText="1"/>
    </xf>
    <xf numFmtId="0" fontId="13" fillId="208" borderId="10" xfId="0" applyNumberFormat="1" applyFont="1" applyFill="1" applyBorder="1" applyAlignment="1" applyProtection="1">
      <alignment horizontal="center" vertical="center" wrapText="1"/>
      <protection locked="0"/>
    </xf>
    <xf numFmtId="0" fontId="13" fillId="209" borderId="11" xfId="0" applyNumberFormat="1" applyFont="1" applyFill="1" applyBorder="1" applyAlignment="1" applyProtection="1">
      <alignment horizontal="center" vertical="center" wrapText="1"/>
    </xf>
    <xf numFmtId="0" fontId="13" fillId="210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21" borderId="8" xfId="0" applyNumberFormat="1" applyFont="1" applyFill="1" applyBorder="1" applyAlignment="1" applyProtection="1">
      <alignment horizontal="left" vertical="center" wrapText="1"/>
    </xf>
    <xf numFmtId="0" fontId="14" fillId="22" borderId="8" xfId="0" applyNumberFormat="1" applyFont="1" applyFill="1" applyBorder="1" applyAlignment="1" applyProtection="1">
      <alignment horizontal="left" vertical="center" wrapText="1"/>
      <protection locked="0"/>
    </xf>
    <xf numFmtId="14" fontId="0" fillId="0" borderId="0" xfId="0" applyNumberFormat="1"/>
    <xf numFmtId="0" fontId="0" fillId="211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19</xdr:row>
      <xdr:rowOff>15240</xdr:rowOff>
    </xdr:to>
    <xdr:pic>
      <xdr:nvPicPr>
        <xdr:cNvPr id="1537697969" name="Picture">
          <a:extLst>
            <a:ext uri="{FF2B5EF4-FFF2-40B4-BE49-F238E27FC236}">
              <a16:creationId xmlns:a16="http://schemas.microsoft.com/office/drawing/2014/main" id="{00000000-0008-0000-0000-0000B168A75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5000" r="25000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106680</xdr:colOff>
      <xdr:row>23</xdr:row>
      <xdr:rowOff>0</xdr:rowOff>
    </xdr:from>
    <xdr:to>
      <xdr:col>5</xdr:col>
      <xdr:colOff>511982</xdr:colOff>
      <xdr:row>36</xdr:row>
      <xdr:rowOff>1552100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6037BD-A65F-4D08-BACA-A29E54070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099560"/>
          <a:ext cx="3704762" cy="380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13</xdr:col>
      <xdr:colOff>0</xdr:colOff>
      <xdr:row>15</xdr:row>
      <xdr:rowOff>0</xdr:rowOff>
    </xdr:to>
    <xdr:pic>
      <xdr:nvPicPr>
        <xdr:cNvPr id="372154059" name="Picture">
          <a:extLst>
            <a:ext uri="{FF2B5EF4-FFF2-40B4-BE49-F238E27FC236}">
              <a16:creationId xmlns:a16="http://schemas.microsoft.com/office/drawing/2014/main" id="{00000000-0008-0000-0200-0000CB9E2E1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716280</xdr:colOff>
      <xdr:row>16</xdr:row>
      <xdr:rowOff>137160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DE211AF-A494-48BC-A313-89149E7B6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58360" cy="3063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569474438" name="Picture">
          <a:extLst>
            <a:ext uri="{FF2B5EF4-FFF2-40B4-BE49-F238E27FC236}">
              <a16:creationId xmlns:a16="http://schemas.microsoft.com/office/drawing/2014/main" id="{00000000-0008-0000-0400-000086478C5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969842008" name="Picture">
          <a:extLst>
            <a:ext uri="{FF2B5EF4-FFF2-40B4-BE49-F238E27FC236}">
              <a16:creationId xmlns:a16="http://schemas.microsoft.com/office/drawing/2014/main" id="{00000000-0008-0000-0400-0000589DCE39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369320351" name="Picture">
          <a:extLst>
            <a:ext uri="{FF2B5EF4-FFF2-40B4-BE49-F238E27FC236}">
              <a16:creationId xmlns:a16="http://schemas.microsoft.com/office/drawing/2014/main" id="{00000000-0008-0000-0400-00009F610316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R19" sqref="R19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19.95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3.0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3.0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7</v>
      </c>
      <c r="K4" s="58"/>
      <c r="L4" s="58"/>
      <c r="M4" s="58"/>
      <c r="N4" s="1"/>
    </row>
    <row r="5" spans="1:14" ht="13.05" customHeight="1">
      <c r="A5" s="1"/>
      <c r="B5" s="51" t="s">
        <v>9</v>
      </c>
      <c r="C5" s="52"/>
      <c r="D5" s="53" t="s">
        <v>10</v>
      </c>
      <c r="E5" s="54"/>
      <c r="F5" s="55" t="s">
        <v>11</v>
      </c>
      <c r="G5" s="56"/>
      <c r="H5" s="56"/>
      <c r="I5" s="56"/>
      <c r="J5" s="57" t="s">
        <v>5</v>
      </c>
      <c r="K5" s="58"/>
      <c r="L5" s="58"/>
      <c r="M5" s="58"/>
      <c r="N5" s="1"/>
    </row>
    <row r="6" spans="1:14" ht="13.05" customHeight="1">
      <c r="A6" s="1"/>
      <c r="B6" s="51" t="s">
        <v>12</v>
      </c>
      <c r="C6" s="52"/>
      <c r="D6" s="1"/>
      <c r="E6" s="1"/>
      <c r="F6" s="55" t="s">
        <v>13</v>
      </c>
      <c r="G6" s="56"/>
      <c r="H6" s="56"/>
      <c r="I6" s="56"/>
      <c r="J6" s="57" t="s">
        <v>14</v>
      </c>
      <c r="K6" s="58"/>
      <c r="L6" s="58"/>
      <c r="M6" s="58"/>
      <c r="N6" s="1"/>
    </row>
    <row r="7" spans="1:14" ht="13.05" customHeight="1">
      <c r="A7" s="1"/>
      <c r="B7" s="59" t="s">
        <v>15</v>
      </c>
      <c r="C7" s="60"/>
      <c r="D7" s="61" t="s">
        <v>16</v>
      </c>
      <c r="E7" s="62"/>
      <c r="F7" s="63" t="s">
        <v>17</v>
      </c>
      <c r="G7" s="64"/>
      <c r="H7" s="64"/>
      <c r="I7" s="64"/>
      <c r="J7" s="65" t="s">
        <v>7</v>
      </c>
      <c r="K7" s="66"/>
      <c r="L7" s="66"/>
      <c r="M7" s="66"/>
      <c r="N7" s="1"/>
    </row>
    <row r="8" spans="1:14" ht="18" customHeight="1">
      <c r="A8" s="1"/>
      <c r="B8" s="41" t="s">
        <v>18</v>
      </c>
      <c r="C8" s="42"/>
      <c r="D8" s="42"/>
      <c r="E8" s="42"/>
      <c r="F8" s="42"/>
      <c r="G8" s="42"/>
      <c r="H8" s="41" t="s">
        <v>19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20</v>
      </c>
      <c r="C9" s="68"/>
      <c r="D9" s="68"/>
      <c r="E9" s="49" t="s">
        <v>21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22</v>
      </c>
      <c r="C11" s="71"/>
      <c r="D11" s="71"/>
      <c r="E11" s="57" t="s">
        <v>339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26.4" customHeight="1">
      <c r="A12" s="1"/>
      <c r="B12" s="70" t="s">
        <v>23</v>
      </c>
      <c r="C12" s="71"/>
      <c r="D12" s="71"/>
      <c r="E12" s="226" t="s">
        <v>338</v>
      </c>
      <c r="F12" s="227"/>
      <c r="G12" s="227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24</v>
      </c>
      <c r="C13" s="71"/>
      <c r="D13" s="71"/>
      <c r="E13" s="57" t="s">
        <v>14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25</v>
      </c>
      <c r="C14" s="71"/>
      <c r="D14" s="71"/>
      <c r="E14" s="57" t="s">
        <v>26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27</v>
      </c>
      <c r="C15" s="71"/>
      <c r="D15" s="71"/>
      <c r="E15" s="57" t="s">
        <v>28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29</v>
      </c>
      <c r="C16" s="71"/>
      <c r="D16" s="71"/>
      <c r="E16" s="57" t="s">
        <v>30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31</v>
      </c>
      <c r="C17" s="71"/>
      <c r="D17" s="71"/>
      <c r="E17" s="57" t="s">
        <v>7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32</v>
      </c>
      <c r="C18" s="71"/>
      <c r="D18" s="71"/>
      <c r="E18" s="57" t="s">
        <v>33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34</v>
      </c>
      <c r="C19" s="71"/>
      <c r="D19" s="71"/>
      <c r="E19" s="57" t="s">
        <v>7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3.05" customHeight="1">
      <c r="A20" s="1"/>
      <c r="B20" s="72" t="s">
        <v>35</v>
      </c>
      <c r="C20" s="73"/>
      <c r="D20" s="73"/>
      <c r="E20" s="65" t="s">
        <v>35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1.95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36</v>
      </c>
      <c r="C22" s="42"/>
      <c r="D22" s="42"/>
      <c r="E22" s="42"/>
      <c r="F22" s="42"/>
      <c r="G22" s="42"/>
      <c r="H22" s="41" t="s">
        <v>37</v>
      </c>
      <c r="I22" s="42"/>
      <c r="J22" s="42"/>
      <c r="K22" s="42"/>
      <c r="L22" s="42"/>
      <c r="M22" s="42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70" t="s">
        <v>38</v>
      </c>
      <c r="I23" s="71"/>
      <c r="J23" s="71"/>
      <c r="K23" s="57" t="s">
        <v>39</v>
      </c>
      <c r="L23" s="58"/>
      <c r="M23" s="58"/>
      <c r="N23" s="1"/>
    </row>
    <row r="24" spans="1:14" ht="13.05" customHeight="1">
      <c r="A24" s="1"/>
      <c r="B24" s="9"/>
      <c r="C24" s="74" t="s">
        <v>40</v>
      </c>
      <c r="D24" s="75"/>
      <c r="E24" s="75"/>
      <c r="F24" s="75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75"/>
      <c r="D25" s="75"/>
      <c r="E25" s="75"/>
      <c r="F25" s="75"/>
      <c r="G25" s="10"/>
      <c r="H25" s="70" t="s">
        <v>41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75"/>
      <c r="D26" s="75"/>
      <c r="E26" s="75"/>
      <c r="F26" s="75"/>
      <c r="G26" s="10"/>
      <c r="H26" s="70" t="s">
        <v>42</v>
      </c>
      <c r="I26" s="71"/>
      <c r="J26" s="71"/>
      <c r="K26" s="57" t="s">
        <v>5</v>
      </c>
      <c r="L26" s="58"/>
      <c r="M26" s="58"/>
      <c r="N26" s="1"/>
    </row>
    <row r="27" spans="1:14" ht="15" customHeight="1">
      <c r="A27" s="1"/>
      <c r="B27" s="9"/>
      <c r="C27" s="75"/>
      <c r="D27" s="75"/>
      <c r="E27" s="75"/>
      <c r="F27" s="75"/>
      <c r="G27" s="10"/>
      <c r="H27" s="70" t="s">
        <v>43</v>
      </c>
      <c r="I27" s="71"/>
      <c r="J27" s="71"/>
      <c r="K27" s="57" t="s">
        <v>44</v>
      </c>
      <c r="L27" s="58"/>
      <c r="M27" s="58"/>
      <c r="N27" s="1"/>
    </row>
    <row r="28" spans="1:14" ht="15" customHeight="1">
      <c r="A28" s="1"/>
      <c r="B28" s="9"/>
      <c r="C28" s="75"/>
      <c r="D28" s="75"/>
      <c r="E28" s="75"/>
      <c r="F28" s="75"/>
      <c r="G28" s="10"/>
      <c r="H28" s="70" t="s">
        <v>45</v>
      </c>
      <c r="I28" s="71"/>
      <c r="J28" s="71"/>
      <c r="K28" s="57" t="s">
        <v>46</v>
      </c>
      <c r="L28" s="58"/>
      <c r="M28" s="58"/>
      <c r="N28" s="1"/>
    </row>
    <row r="29" spans="1:14" ht="15" customHeight="1">
      <c r="A29" s="1"/>
      <c r="B29" s="9"/>
      <c r="C29" s="75"/>
      <c r="D29" s="75"/>
      <c r="E29" s="75"/>
      <c r="F29" s="75"/>
      <c r="G29" s="10"/>
      <c r="H29" s="70" t="s">
        <v>47</v>
      </c>
      <c r="I29" s="71"/>
      <c r="J29" s="71"/>
      <c r="K29" s="57" t="s">
        <v>48</v>
      </c>
      <c r="L29" s="58"/>
      <c r="M29" s="58"/>
      <c r="N29" s="1"/>
    </row>
    <row r="30" spans="1:14" ht="15" customHeight="1">
      <c r="A30" s="1"/>
      <c r="B30" s="9"/>
      <c r="C30" s="75"/>
      <c r="D30" s="75"/>
      <c r="E30" s="75"/>
      <c r="F30" s="75"/>
      <c r="G30" s="10"/>
      <c r="H30" s="70" t="s">
        <v>49</v>
      </c>
      <c r="I30" s="71"/>
      <c r="J30" s="71"/>
      <c r="K30" s="57" t="s">
        <v>50</v>
      </c>
      <c r="L30" s="58"/>
      <c r="M30" s="58"/>
      <c r="N30" s="1"/>
    </row>
    <row r="31" spans="1:14" ht="15" customHeight="1">
      <c r="A31" s="1"/>
      <c r="B31" s="9"/>
      <c r="C31" s="75"/>
      <c r="D31" s="75"/>
      <c r="E31" s="75"/>
      <c r="F31" s="75"/>
      <c r="G31" s="10"/>
      <c r="H31" s="70" t="s">
        <v>51</v>
      </c>
      <c r="I31" s="71"/>
      <c r="J31" s="71"/>
      <c r="K31" s="57" t="s">
        <v>52</v>
      </c>
      <c r="L31" s="58"/>
      <c r="M31" s="58"/>
      <c r="N31" s="1"/>
    </row>
    <row r="32" spans="1:14" ht="15" customHeight="1">
      <c r="A32" s="1"/>
      <c r="B32" s="9"/>
      <c r="C32" s="75"/>
      <c r="D32" s="75"/>
      <c r="E32" s="75"/>
      <c r="F32" s="75"/>
      <c r="G32" s="10"/>
      <c r="H32" s="70" t="s">
        <v>53</v>
      </c>
      <c r="I32" s="71"/>
      <c r="J32" s="71"/>
      <c r="K32" s="57" t="s">
        <v>54</v>
      </c>
      <c r="L32" s="58"/>
      <c r="M32" s="58"/>
      <c r="N32" s="1"/>
    </row>
    <row r="33" spans="1:14" ht="15" customHeight="1">
      <c r="A33" s="1"/>
      <c r="B33" s="9"/>
      <c r="C33" s="75"/>
      <c r="D33" s="75"/>
      <c r="E33" s="75"/>
      <c r="F33" s="75"/>
      <c r="G33" s="10"/>
      <c r="H33" s="70" t="s">
        <v>55</v>
      </c>
      <c r="I33" s="71"/>
      <c r="J33" s="71"/>
      <c r="K33" s="57" t="s">
        <v>56</v>
      </c>
      <c r="L33" s="58"/>
      <c r="M33" s="58"/>
      <c r="N33" s="1"/>
    </row>
    <row r="34" spans="1:14" ht="15" customHeight="1">
      <c r="A34" s="1"/>
      <c r="B34" s="9"/>
      <c r="C34" s="75"/>
      <c r="D34" s="75"/>
      <c r="E34" s="75"/>
      <c r="F34" s="75"/>
      <c r="G34" s="10"/>
      <c r="H34" s="70" t="s">
        <v>57</v>
      </c>
      <c r="I34" s="71"/>
      <c r="J34" s="71"/>
      <c r="K34" s="57" t="s">
        <v>58</v>
      </c>
      <c r="L34" s="58"/>
      <c r="M34" s="58"/>
      <c r="N34" s="1"/>
    </row>
    <row r="35" spans="1:14" ht="13.95" customHeight="1">
      <c r="A35" s="1"/>
      <c r="B35" s="9"/>
      <c r="C35" s="75"/>
      <c r="D35" s="75"/>
      <c r="E35" s="75"/>
      <c r="F35" s="75"/>
      <c r="G35" s="10"/>
      <c r="H35" s="72" t="s">
        <v>59</v>
      </c>
      <c r="I35" s="73"/>
      <c r="J35" s="73"/>
      <c r="K35" s="65" t="s">
        <v>7</v>
      </c>
      <c r="L35" s="66"/>
      <c r="M35" s="66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74" t="s">
        <v>60</v>
      </c>
      <c r="D37" s="75"/>
      <c r="E37" s="75"/>
      <c r="F37" s="75"/>
      <c r="G37" s="75"/>
      <c r="H37" s="75"/>
      <c r="I37" s="75"/>
      <c r="J37" s="75"/>
      <c r="K37" s="75"/>
      <c r="L37" s="75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3" t="s">
        <v>61</v>
      </c>
      <c r="C1" s="44"/>
      <c r="D1" s="44"/>
      <c r="E1" s="45" t="s">
        <v>62</v>
      </c>
      <c r="F1" s="46"/>
      <c r="G1" s="46"/>
      <c r="H1" s="46"/>
      <c r="I1" s="46"/>
      <c r="J1" s="47" t="s">
        <v>63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3.05" customHeight="1">
      <c r="A2" s="1"/>
      <c r="B2" s="51" t="s">
        <v>64</v>
      </c>
      <c r="C2" s="52"/>
      <c r="D2" s="52"/>
      <c r="E2" s="53" t="s">
        <v>65</v>
      </c>
      <c r="F2" s="54"/>
      <c r="G2" s="54"/>
      <c r="H2" s="54"/>
      <c r="I2" s="54"/>
      <c r="J2" s="55" t="s">
        <v>66</v>
      </c>
      <c r="K2" s="56"/>
      <c r="L2" s="56"/>
      <c r="M2" s="56"/>
      <c r="N2" s="56"/>
      <c r="O2" s="57" t="s">
        <v>14</v>
      </c>
      <c r="P2" s="58"/>
      <c r="Q2" s="58"/>
      <c r="R2" s="58"/>
      <c r="S2" s="58"/>
      <c r="T2" s="1"/>
    </row>
    <row r="3" spans="1:20" ht="13.05" customHeight="1">
      <c r="A3" s="1"/>
      <c r="B3" s="51" t="s">
        <v>67</v>
      </c>
      <c r="C3" s="52"/>
      <c r="D3" s="52"/>
      <c r="E3" s="53" t="s">
        <v>68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51" t="s">
        <v>69</v>
      </c>
      <c r="C4" s="52"/>
      <c r="D4" s="52"/>
      <c r="E4" s="57" t="s">
        <v>70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3.05" customHeight="1">
      <c r="A5" s="1"/>
      <c r="B5" s="51" t="s">
        <v>71</v>
      </c>
      <c r="C5" s="52"/>
      <c r="D5" s="52"/>
      <c r="E5" s="53" t="s">
        <v>72</v>
      </c>
      <c r="F5" s="54"/>
      <c r="G5" s="54"/>
      <c r="H5" s="54"/>
      <c r="I5" s="54"/>
      <c r="J5" s="55" t="s">
        <v>73</v>
      </c>
      <c r="K5" s="56"/>
      <c r="L5" s="56"/>
      <c r="M5" s="56"/>
      <c r="N5" s="56"/>
      <c r="O5" s="57" t="s">
        <v>21</v>
      </c>
      <c r="P5" s="58"/>
      <c r="Q5" s="58"/>
      <c r="R5" s="58"/>
      <c r="S5" s="58"/>
      <c r="T5" s="1"/>
    </row>
    <row r="6" spans="1:20" ht="13.05" customHeight="1">
      <c r="A6" s="1"/>
      <c r="B6" s="51" t="s">
        <v>74</v>
      </c>
      <c r="C6" s="52"/>
      <c r="D6" s="52"/>
      <c r="E6" s="53" t="s">
        <v>75</v>
      </c>
      <c r="F6" s="54"/>
      <c r="G6" s="54"/>
      <c r="H6" s="54"/>
      <c r="I6" s="54"/>
      <c r="J6" s="55" t="s">
        <v>76</v>
      </c>
      <c r="K6" s="56"/>
      <c r="L6" s="56"/>
      <c r="M6" s="56"/>
      <c r="N6" s="56"/>
      <c r="O6" s="57" t="s">
        <v>7</v>
      </c>
      <c r="P6" s="58"/>
      <c r="Q6" s="58"/>
      <c r="R6" s="58"/>
      <c r="S6" s="58"/>
      <c r="T6" s="1"/>
    </row>
    <row r="7" spans="1:20" ht="13.05" customHeight="1">
      <c r="A7" s="1"/>
      <c r="B7" s="59" t="s">
        <v>77</v>
      </c>
      <c r="C7" s="60"/>
      <c r="D7" s="60"/>
      <c r="E7" s="61" t="s">
        <v>7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78</v>
      </c>
      <c r="C8" s="42"/>
      <c r="D8" s="42"/>
      <c r="E8" s="42"/>
      <c r="F8" s="42"/>
      <c r="G8" s="42"/>
      <c r="H8" s="42"/>
      <c r="I8" s="42"/>
      <c r="J8" s="41" t="s">
        <v>79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6" t="s">
        <v>80</v>
      </c>
      <c r="C9" s="77"/>
      <c r="D9" s="77"/>
      <c r="E9" s="77"/>
      <c r="F9" s="77"/>
      <c r="G9" s="77"/>
      <c r="H9" s="77"/>
      <c r="I9" s="77"/>
      <c r="J9" s="70" t="s">
        <v>81</v>
      </c>
      <c r="K9" s="71"/>
      <c r="L9" s="71"/>
      <c r="M9" s="71"/>
      <c r="N9" s="71"/>
      <c r="O9" s="71"/>
      <c r="P9" s="57" t="s">
        <v>68</v>
      </c>
      <c r="Q9" s="58"/>
      <c r="R9" s="58"/>
      <c r="S9" s="58"/>
      <c r="T9" s="1"/>
    </row>
    <row r="10" spans="1:20" ht="12" customHeight="1">
      <c r="A10" s="1"/>
      <c r="B10" s="70" t="s">
        <v>82</v>
      </c>
      <c r="C10" s="71"/>
      <c r="D10" s="71"/>
      <c r="E10" s="71"/>
      <c r="F10" s="57" t="s">
        <v>83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84</v>
      </c>
      <c r="K11" s="71"/>
      <c r="L11" s="71"/>
      <c r="M11" s="71"/>
      <c r="N11" s="71"/>
      <c r="O11" s="71"/>
      <c r="P11" s="57" t="s">
        <v>85</v>
      </c>
      <c r="Q11" s="58"/>
      <c r="R11" s="58"/>
      <c r="S11" s="58"/>
      <c r="T11" s="1"/>
    </row>
    <row r="12" spans="1:20" ht="12" customHeight="1">
      <c r="A12" s="1"/>
      <c r="B12" s="70" t="s">
        <v>86</v>
      </c>
      <c r="C12" s="71"/>
      <c r="D12" s="71"/>
      <c r="E12" s="71"/>
      <c r="F12" s="57" t="s">
        <v>87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88</v>
      </c>
      <c r="K13" s="71"/>
      <c r="L13" s="71"/>
      <c r="M13" s="71"/>
      <c r="N13" s="71"/>
      <c r="O13" s="71"/>
      <c r="P13" s="57" t="s">
        <v>89</v>
      </c>
      <c r="Q13" s="58"/>
      <c r="R13" s="58"/>
      <c r="S13" s="58"/>
      <c r="T13" s="1"/>
    </row>
    <row r="14" spans="1:20" ht="12" customHeight="1">
      <c r="A14" s="1"/>
      <c r="B14" s="70" t="s">
        <v>90</v>
      </c>
      <c r="C14" s="71"/>
      <c r="D14" s="71"/>
      <c r="E14" s="71"/>
      <c r="F14" s="57" t="s">
        <v>7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91</v>
      </c>
      <c r="K15" s="71"/>
      <c r="L15" s="71"/>
      <c r="M15" s="71"/>
      <c r="N15" s="71"/>
      <c r="O15" s="71"/>
      <c r="P15" s="57" t="s">
        <v>92</v>
      </c>
      <c r="Q15" s="58"/>
      <c r="R15" s="58"/>
      <c r="S15" s="58"/>
      <c r="T15" s="1"/>
    </row>
    <row r="16" spans="1:20" ht="12" customHeight="1">
      <c r="A16" s="1"/>
      <c r="B16" s="70" t="s">
        <v>93</v>
      </c>
      <c r="C16" s="71"/>
      <c r="D16" s="71"/>
      <c r="E16" s="71"/>
      <c r="F16" s="57" t="s">
        <v>7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94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95</v>
      </c>
      <c r="C18" s="71"/>
      <c r="D18" s="71"/>
      <c r="E18" s="71"/>
      <c r="F18" s="57" t="s">
        <v>96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1.05" customHeight="1">
      <c r="A19" s="1"/>
      <c r="B19" s="70" t="s">
        <v>97</v>
      </c>
      <c r="C19" s="71"/>
      <c r="D19" s="71"/>
      <c r="E19" s="71"/>
      <c r="F19" s="57" t="s">
        <v>98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99</v>
      </c>
      <c r="K20" s="71"/>
      <c r="L20" s="71"/>
      <c r="M20" s="71"/>
      <c r="N20" s="71"/>
      <c r="O20" s="71"/>
      <c r="P20" s="57" t="s">
        <v>92</v>
      </c>
      <c r="Q20" s="58"/>
      <c r="R20" s="58"/>
      <c r="S20" s="58"/>
      <c r="T20" s="1"/>
    </row>
    <row r="21" spans="1:20" ht="15" customHeight="1">
      <c r="A21" s="1"/>
      <c r="B21" s="70" t="s">
        <v>100</v>
      </c>
      <c r="C21" s="71"/>
      <c r="D21" s="71"/>
      <c r="E21" s="71"/>
      <c r="F21" s="57" t="s">
        <v>54</v>
      </c>
      <c r="G21" s="58"/>
      <c r="H21" s="58"/>
      <c r="I21" s="58"/>
      <c r="J21" s="70" t="s">
        <v>101</v>
      </c>
      <c r="K21" s="71"/>
      <c r="L21" s="71"/>
      <c r="M21" s="71"/>
      <c r="N21" s="71"/>
      <c r="O21" s="71"/>
      <c r="P21" s="57" t="s">
        <v>102</v>
      </c>
      <c r="Q21" s="58"/>
      <c r="R21" s="58"/>
      <c r="S21" s="58"/>
      <c r="T21" s="1"/>
    </row>
    <row r="22" spans="1:20" ht="15" customHeight="1">
      <c r="A22" s="1"/>
      <c r="B22" s="70" t="s">
        <v>103</v>
      </c>
      <c r="C22" s="71"/>
      <c r="D22" s="71"/>
      <c r="E22" s="71"/>
      <c r="F22" s="57" t="s">
        <v>104</v>
      </c>
      <c r="G22" s="58"/>
      <c r="H22" s="58"/>
      <c r="I22" s="58"/>
      <c r="J22" s="78" t="s">
        <v>105</v>
      </c>
      <c r="K22" s="79"/>
      <c r="L22" s="79"/>
      <c r="M22" s="79"/>
      <c r="N22" s="79"/>
      <c r="O22" s="79"/>
      <c r="P22" s="79"/>
      <c r="Q22" s="79"/>
      <c r="R22" s="79"/>
      <c r="S22" s="79"/>
      <c r="T22" s="1"/>
    </row>
    <row r="23" spans="1:20" ht="15" customHeight="1">
      <c r="A23" s="1"/>
      <c r="B23" s="70" t="s">
        <v>106</v>
      </c>
      <c r="C23" s="71"/>
      <c r="D23" s="71"/>
      <c r="E23" s="71"/>
      <c r="F23" s="57" t="s">
        <v>107</v>
      </c>
      <c r="G23" s="58"/>
      <c r="H23" s="58"/>
      <c r="I23" s="58"/>
      <c r="J23" s="67" t="s">
        <v>108</v>
      </c>
      <c r="K23" s="68"/>
      <c r="L23" s="68"/>
      <c r="M23" s="68"/>
      <c r="N23" s="68"/>
      <c r="O23" s="68"/>
      <c r="P23" s="49" t="s">
        <v>109</v>
      </c>
      <c r="Q23" s="50"/>
      <c r="R23" s="50"/>
      <c r="S23" s="50"/>
      <c r="T23" s="1"/>
    </row>
    <row r="24" spans="1:20" ht="15" customHeight="1">
      <c r="A24" s="1"/>
      <c r="B24" s="70" t="s">
        <v>110</v>
      </c>
      <c r="C24" s="71"/>
      <c r="D24" s="71"/>
      <c r="E24" s="71"/>
      <c r="F24" s="57" t="s">
        <v>7</v>
      </c>
      <c r="G24" s="58"/>
      <c r="H24" s="58"/>
      <c r="I24" s="58"/>
      <c r="J24" s="70" t="s">
        <v>111</v>
      </c>
      <c r="K24" s="71"/>
      <c r="L24" s="71"/>
      <c r="M24" s="71"/>
      <c r="N24" s="71"/>
      <c r="O24" s="71"/>
      <c r="P24" s="57" t="s">
        <v>112</v>
      </c>
      <c r="Q24" s="58"/>
      <c r="R24" s="58"/>
      <c r="S24" s="58"/>
      <c r="T24" s="1"/>
    </row>
    <row r="25" spans="1:20" ht="15" customHeight="1">
      <c r="A25" s="1"/>
      <c r="B25" s="70" t="s">
        <v>113</v>
      </c>
      <c r="C25" s="71"/>
      <c r="D25" s="71"/>
      <c r="E25" s="71"/>
      <c r="F25" s="57" t="s">
        <v>114</v>
      </c>
      <c r="G25" s="58"/>
      <c r="H25" s="58"/>
      <c r="I25" s="58"/>
      <c r="J25" s="70" t="s">
        <v>115</v>
      </c>
      <c r="K25" s="71"/>
      <c r="L25" s="71"/>
      <c r="M25" s="71"/>
      <c r="N25" s="71"/>
      <c r="O25" s="71"/>
      <c r="P25" s="57" t="s">
        <v>116</v>
      </c>
      <c r="Q25" s="58"/>
      <c r="R25" s="58"/>
      <c r="S25" s="58"/>
      <c r="T25" s="1"/>
    </row>
    <row r="26" spans="1:20" ht="15" customHeight="1">
      <c r="A26" s="1"/>
      <c r="B26" s="70" t="s">
        <v>117</v>
      </c>
      <c r="C26" s="71"/>
      <c r="D26" s="71"/>
      <c r="E26" s="71"/>
      <c r="F26" s="57" t="s">
        <v>7</v>
      </c>
      <c r="G26" s="58"/>
      <c r="H26" s="58"/>
      <c r="I26" s="58"/>
      <c r="J26" s="70" t="s">
        <v>118</v>
      </c>
      <c r="K26" s="71"/>
      <c r="L26" s="71"/>
      <c r="M26" s="71"/>
      <c r="N26" s="71"/>
      <c r="O26" s="71"/>
      <c r="P26" s="57" t="s">
        <v>119</v>
      </c>
      <c r="Q26" s="58"/>
      <c r="R26" s="58"/>
      <c r="S26" s="58"/>
      <c r="T26" s="1"/>
    </row>
    <row r="27" spans="1:20" ht="15" customHeight="1">
      <c r="A27" s="1"/>
      <c r="B27" s="70" t="s">
        <v>120</v>
      </c>
      <c r="C27" s="71"/>
      <c r="D27" s="71"/>
      <c r="E27" s="71"/>
      <c r="F27" s="57" t="s">
        <v>7</v>
      </c>
      <c r="G27" s="58"/>
      <c r="H27" s="58"/>
      <c r="I27" s="58"/>
      <c r="J27" s="70" t="s">
        <v>121</v>
      </c>
      <c r="K27" s="71"/>
      <c r="L27" s="71"/>
      <c r="M27" s="71"/>
      <c r="N27" s="71"/>
      <c r="O27" s="71"/>
      <c r="P27" s="57" t="s">
        <v>122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123</v>
      </c>
      <c r="K28" s="71"/>
      <c r="L28" s="71"/>
      <c r="M28" s="71"/>
      <c r="N28" s="71"/>
      <c r="O28" s="71"/>
      <c r="P28" s="57" t="s">
        <v>122</v>
      </c>
      <c r="Q28" s="58"/>
      <c r="R28" s="58"/>
      <c r="S28" s="58"/>
      <c r="T28" s="1"/>
    </row>
    <row r="29" spans="1:20" ht="15" customHeight="1">
      <c r="A29" s="1"/>
      <c r="B29" s="80" t="s">
        <v>124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1"/>
    </row>
    <row r="30" spans="1:20" ht="18" customHeight="1">
      <c r="A30" s="1"/>
      <c r="B30" s="41" t="s">
        <v>125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2" t="s">
        <v>126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1"/>
    </row>
    <row r="32" spans="1:20" ht="18" customHeight="1">
      <c r="A32" s="1"/>
      <c r="B32" s="41" t="s">
        <v>127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19.95" customHeight="1">
      <c r="A33" s="1"/>
      <c r="B33" s="84" t="s">
        <v>128</v>
      </c>
      <c r="C33" s="86" t="s">
        <v>129</v>
      </c>
      <c r="D33" s="87"/>
      <c r="E33" s="87"/>
      <c r="F33" s="86" t="s">
        <v>130</v>
      </c>
      <c r="G33" s="87"/>
      <c r="H33" s="86" t="s">
        <v>131</v>
      </c>
      <c r="I33" s="87"/>
      <c r="J33" s="87"/>
      <c r="K33" s="87"/>
      <c r="L33" s="87"/>
      <c r="M33" s="87"/>
      <c r="N33" s="86" t="s">
        <v>132</v>
      </c>
      <c r="O33" s="87"/>
      <c r="P33" s="87"/>
      <c r="Q33" s="88" t="s">
        <v>133</v>
      </c>
      <c r="R33" s="89"/>
      <c r="S33" s="89"/>
      <c r="T33" s="1"/>
    </row>
    <row r="34" spans="1:20" ht="19.95" customHeight="1">
      <c r="A34" s="1"/>
      <c r="B34" s="85"/>
      <c r="C34" s="87"/>
      <c r="D34" s="87"/>
      <c r="E34" s="87"/>
      <c r="F34" s="87"/>
      <c r="G34" s="87"/>
      <c r="H34" s="90" t="s">
        <v>134</v>
      </c>
      <c r="I34" s="91"/>
      <c r="J34" s="91"/>
      <c r="K34" s="91"/>
      <c r="L34" s="90" t="s">
        <v>135</v>
      </c>
      <c r="M34" s="91"/>
      <c r="N34" s="87"/>
      <c r="O34" s="87"/>
      <c r="P34" s="87"/>
      <c r="Q34" s="90" t="s">
        <v>134</v>
      </c>
      <c r="R34" s="91"/>
      <c r="S34" s="15" t="s">
        <v>136</v>
      </c>
      <c r="T34" s="1"/>
    </row>
    <row r="35" spans="1:20" ht="30" customHeight="1">
      <c r="A35" s="1"/>
      <c r="B35" s="16" t="s">
        <v>137</v>
      </c>
      <c r="C35" s="92" t="s">
        <v>138</v>
      </c>
      <c r="D35" s="93"/>
      <c r="E35" s="93"/>
      <c r="F35" s="92" t="s">
        <v>139</v>
      </c>
      <c r="G35" s="93"/>
      <c r="H35" s="92" t="s">
        <v>140</v>
      </c>
      <c r="I35" s="93"/>
      <c r="J35" s="93"/>
      <c r="K35" s="93"/>
      <c r="L35" s="92" t="s">
        <v>141</v>
      </c>
      <c r="M35" s="93"/>
      <c r="N35" s="92" t="s">
        <v>142</v>
      </c>
      <c r="O35" s="93"/>
      <c r="P35" s="93"/>
      <c r="Q35" s="92" t="s">
        <v>143</v>
      </c>
      <c r="R35" s="93"/>
      <c r="S35" s="17" t="s">
        <v>5</v>
      </c>
      <c r="T35" s="1"/>
    </row>
    <row r="36" spans="1:20" ht="30" customHeight="1">
      <c r="A36" s="1"/>
      <c r="B36" s="16" t="s">
        <v>144</v>
      </c>
      <c r="C36" s="92" t="s">
        <v>145</v>
      </c>
      <c r="D36" s="93"/>
      <c r="E36" s="93"/>
      <c r="F36" s="92" t="s">
        <v>146</v>
      </c>
      <c r="G36" s="93"/>
      <c r="H36" s="92" t="s">
        <v>147</v>
      </c>
      <c r="I36" s="93"/>
      <c r="J36" s="93"/>
      <c r="K36" s="93"/>
      <c r="L36" s="92" t="s">
        <v>141</v>
      </c>
      <c r="M36" s="93"/>
      <c r="N36" s="92" t="s">
        <v>142</v>
      </c>
      <c r="O36" s="93"/>
      <c r="P36" s="93"/>
      <c r="Q36" s="92" t="s">
        <v>143</v>
      </c>
      <c r="R36" s="93"/>
      <c r="S36" s="17" t="s">
        <v>5</v>
      </c>
      <c r="T36" s="1"/>
    </row>
    <row r="37" spans="1:20" ht="30" customHeight="1">
      <c r="A37" s="1"/>
      <c r="B37" s="18" t="s">
        <v>148</v>
      </c>
      <c r="C37" s="94" t="s">
        <v>5</v>
      </c>
      <c r="D37" s="95"/>
      <c r="E37" s="95"/>
      <c r="F37" s="94" t="s">
        <v>5</v>
      </c>
      <c r="G37" s="95"/>
      <c r="H37" s="94" t="s">
        <v>5</v>
      </c>
      <c r="I37" s="95"/>
      <c r="J37" s="95"/>
      <c r="K37" s="95"/>
      <c r="L37" s="94" t="s">
        <v>5</v>
      </c>
      <c r="M37" s="95"/>
      <c r="N37" s="94" t="s">
        <v>5</v>
      </c>
      <c r="O37" s="95"/>
      <c r="P37" s="95"/>
      <c r="Q37" s="94" t="s">
        <v>5</v>
      </c>
      <c r="R37" s="95"/>
      <c r="S37" s="19" t="s">
        <v>5</v>
      </c>
      <c r="T37" s="1"/>
    </row>
    <row r="38" spans="1:20" ht="18" customHeight="1">
      <c r="A38" s="1"/>
      <c r="B38" s="41" t="s">
        <v>149</v>
      </c>
      <c r="C38" s="42"/>
      <c r="D38" s="42"/>
      <c r="E38" s="42"/>
      <c r="F38" s="41" t="s">
        <v>150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8.05" customHeight="1">
      <c r="A39" s="1"/>
      <c r="B39" s="96" t="s">
        <v>151</v>
      </c>
      <c r="C39" s="97"/>
      <c r="D39" s="98" t="s">
        <v>152</v>
      </c>
      <c r="E39" s="99"/>
      <c r="F39" s="16" t="s">
        <v>153</v>
      </c>
      <c r="G39" s="90" t="s">
        <v>154</v>
      </c>
      <c r="H39" s="91"/>
      <c r="I39" s="91"/>
      <c r="J39" s="91"/>
      <c r="K39" s="90" t="s">
        <v>155</v>
      </c>
      <c r="L39" s="91"/>
      <c r="M39" s="100" t="s">
        <v>156</v>
      </c>
      <c r="N39" s="101"/>
      <c r="O39" s="101"/>
      <c r="P39" s="100" t="s">
        <v>133</v>
      </c>
      <c r="Q39" s="101"/>
      <c r="R39" s="102" t="s">
        <v>157</v>
      </c>
      <c r="S39" s="103"/>
      <c r="T39" s="1"/>
    </row>
    <row r="40" spans="1:20" ht="34.049999999999997" customHeight="1">
      <c r="A40" s="1"/>
      <c r="B40" s="104" t="s">
        <v>158</v>
      </c>
      <c r="C40" s="105"/>
      <c r="D40" s="106" t="s">
        <v>159</v>
      </c>
      <c r="E40" s="107"/>
      <c r="F40" s="20" t="s">
        <v>160</v>
      </c>
      <c r="G40" s="108" t="s">
        <v>161</v>
      </c>
      <c r="H40" s="109"/>
      <c r="I40" s="109"/>
      <c r="J40" s="109"/>
      <c r="K40" s="108" t="s">
        <v>87</v>
      </c>
      <c r="L40" s="109"/>
      <c r="M40" s="108" t="s">
        <v>160</v>
      </c>
      <c r="N40" s="109"/>
      <c r="O40" s="109"/>
      <c r="P40" s="108" t="s">
        <v>162</v>
      </c>
      <c r="Q40" s="109"/>
      <c r="R40" s="106" t="s">
        <v>161</v>
      </c>
      <c r="S40" s="107"/>
      <c r="T40" s="1"/>
    </row>
    <row r="41" spans="1:20" ht="18" customHeight="1">
      <c r="A41" s="1"/>
      <c r="B41" s="41" t="s">
        <v>163</v>
      </c>
      <c r="C41" s="42"/>
      <c r="D41" s="42"/>
      <c r="E41" s="42"/>
      <c r="F41" s="42"/>
      <c r="G41" s="42"/>
      <c r="H41" s="42"/>
      <c r="I41" s="41" t="s">
        <v>164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3.95" customHeight="1">
      <c r="A42" s="1"/>
      <c r="B42" s="110" t="s">
        <v>5</v>
      </c>
      <c r="C42" s="111"/>
      <c r="D42" s="111"/>
      <c r="E42" s="111"/>
      <c r="F42" s="111"/>
      <c r="G42" s="111"/>
      <c r="H42" s="111"/>
      <c r="I42" s="110" t="s">
        <v>165</v>
      </c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5"/>
  <sheetViews>
    <sheetView workbookViewId="0">
      <selection sqref="A1:XFD7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5" ht="17.399999999999999" customHeight="1">
      <c r="A1" s="1"/>
      <c r="B1" s="43" t="s">
        <v>61</v>
      </c>
      <c r="C1" s="44"/>
      <c r="D1" s="45" t="s">
        <v>62</v>
      </c>
      <c r="E1" s="46"/>
      <c r="F1" s="46"/>
      <c r="G1" s="46"/>
      <c r="H1" s="47" t="s">
        <v>63</v>
      </c>
      <c r="I1" s="48"/>
      <c r="J1" s="48"/>
      <c r="K1" s="49" t="s">
        <v>3</v>
      </c>
      <c r="L1" s="50"/>
      <c r="M1" s="50"/>
      <c r="N1" s="1"/>
    </row>
    <row r="2" spans="1:15" ht="17.399999999999999" customHeight="1">
      <c r="A2" s="1"/>
      <c r="B2" s="51" t="s">
        <v>64</v>
      </c>
      <c r="C2" s="52"/>
      <c r="D2" s="53" t="s">
        <v>65</v>
      </c>
      <c r="E2" s="54"/>
      <c r="F2" s="54"/>
      <c r="G2" s="54"/>
      <c r="H2" s="55" t="s">
        <v>66</v>
      </c>
      <c r="I2" s="56"/>
      <c r="J2" s="56"/>
      <c r="K2" s="57" t="s">
        <v>14</v>
      </c>
      <c r="L2" s="58"/>
      <c r="M2" s="58"/>
      <c r="N2" s="1"/>
    </row>
    <row r="3" spans="1:15" ht="17.399999999999999" customHeight="1">
      <c r="A3" s="1"/>
      <c r="B3" s="51" t="s">
        <v>67</v>
      </c>
      <c r="C3" s="52"/>
      <c r="D3" s="53" t="s">
        <v>68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5" ht="17.399999999999999" customHeight="1">
      <c r="A4" s="1"/>
      <c r="B4" s="51" t="s">
        <v>69</v>
      </c>
      <c r="C4" s="52"/>
      <c r="D4" s="57" t="s">
        <v>70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5" ht="17.399999999999999" customHeight="1">
      <c r="A5" s="1"/>
      <c r="B5" s="51" t="s">
        <v>71</v>
      </c>
      <c r="C5" s="52"/>
      <c r="D5" s="53" t="s">
        <v>72</v>
      </c>
      <c r="E5" s="54"/>
      <c r="F5" s="54"/>
      <c r="G5" s="54"/>
      <c r="H5" s="55" t="s">
        <v>73</v>
      </c>
      <c r="I5" s="56"/>
      <c r="J5" s="56"/>
      <c r="K5" s="57" t="s">
        <v>21</v>
      </c>
      <c r="L5" s="58"/>
      <c r="M5" s="58"/>
      <c r="N5" s="1"/>
    </row>
    <row r="6" spans="1:15" ht="17.399999999999999" customHeight="1">
      <c r="A6" s="1"/>
      <c r="B6" s="51" t="s">
        <v>74</v>
      </c>
      <c r="C6" s="52"/>
      <c r="D6" s="53" t="s">
        <v>75</v>
      </c>
      <c r="E6" s="54"/>
      <c r="F6" s="54"/>
      <c r="G6" s="54"/>
      <c r="H6" s="55" t="s">
        <v>76</v>
      </c>
      <c r="I6" s="56"/>
      <c r="J6" s="56"/>
      <c r="K6" s="57" t="s">
        <v>7</v>
      </c>
      <c r="L6" s="58"/>
      <c r="M6" s="58"/>
      <c r="N6" s="1"/>
    </row>
    <row r="7" spans="1:15" ht="17.399999999999999" customHeight="1">
      <c r="A7" s="1"/>
      <c r="B7" s="59" t="s">
        <v>77</v>
      </c>
      <c r="C7" s="60"/>
      <c r="D7" s="61" t="s">
        <v>7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5" ht="25.05" customHeight="1">
      <c r="A8" s="1"/>
      <c r="B8" s="112" t="s">
        <v>166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"/>
    </row>
    <row r="9" spans="1:15" ht="40.049999999999997" customHeight="1">
      <c r="A9" s="1"/>
      <c r="B9" s="114" t="s">
        <v>167</v>
      </c>
      <c r="C9" s="115"/>
      <c r="D9" s="115"/>
      <c r="E9" s="115"/>
      <c r="F9" s="21" t="s">
        <v>168</v>
      </c>
      <c r="G9" s="114" t="s">
        <v>169</v>
      </c>
      <c r="H9" s="115"/>
      <c r="I9" s="21" t="s">
        <v>170</v>
      </c>
      <c r="J9" s="114" t="s">
        <v>171</v>
      </c>
      <c r="K9" s="115"/>
      <c r="L9" s="21" t="s">
        <v>172</v>
      </c>
      <c r="M9" s="21" t="s">
        <v>173</v>
      </c>
      <c r="N9" s="1"/>
      <c r="O9">
        <f>200/110</f>
        <v>1.8181818181818181</v>
      </c>
    </row>
    <row r="10" spans="1:15" ht="15" customHeight="1">
      <c r="A10" s="1"/>
      <c r="B10" s="116" t="s">
        <v>174</v>
      </c>
      <c r="C10" s="117"/>
      <c r="D10" s="117"/>
      <c r="E10" s="117"/>
      <c r="F10" s="22" t="s">
        <v>92</v>
      </c>
      <c r="G10" s="118" t="s">
        <v>175</v>
      </c>
      <c r="H10" s="119"/>
      <c r="I10" s="23" t="s">
        <v>176</v>
      </c>
      <c r="J10" s="118" t="s">
        <v>177</v>
      </c>
      <c r="K10" s="119"/>
      <c r="L10" s="23" t="s">
        <v>178</v>
      </c>
      <c r="M10" s="24" t="s">
        <v>50</v>
      </c>
      <c r="N10" s="1"/>
    </row>
    <row r="11" spans="1:15" ht="15" customHeight="1">
      <c r="A11" s="1"/>
      <c r="B11" s="116" t="s">
        <v>179</v>
      </c>
      <c r="C11" s="117"/>
      <c r="D11" s="117"/>
      <c r="E11" s="117"/>
      <c r="F11" s="22" t="s">
        <v>180</v>
      </c>
      <c r="G11" s="118" t="s">
        <v>181</v>
      </c>
      <c r="H11" s="119"/>
      <c r="I11" s="23" t="s">
        <v>182</v>
      </c>
      <c r="J11" s="118" t="s">
        <v>183</v>
      </c>
      <c r="K11" s="119"/>
      <c r="L11" s="23" t="s">
        <v>184</v>
      </c>
      <c r="M11" s="24" t="s">
        <v>185</v>
      </c>
      <c r="N11" s="1"/>
    </row>
    <row r="12" spans="1:15" ht="15" customHeight="1">
      <c r="A12" s="1"/>
      <c r="B12" s="120" t="s">
        <v>186</v>
      </c>
      <c r="C12" s="121"/>
      <c r="D12" s="121"/>
      <c r="E12" s="121"/>
      <c r="F12" s="25" t="s">
        <v>187</v>
      </c>
      <c r="G12" s="122" t="s">
        <v>188</v>
      </c>
      <c r="H12" s="123"/>
      <c r="I12" s="26" t="s">
        <v>189</v>
      </c>
      <c r="J12" s="122" t="s">
        <v>190</v>
      </c>
      <c r="K12" s="123"/>
      <c r="L12" s="26" t="s">
        <v>191</v>
      </c>
      <c r="M12" s="27" t="s">
        <v>189</v>
      </c>
      <c r="N12" s="1"/>
    </row>
    <row r="13" spans="1:15" ht="6" customHeight="1">
      <c r="A13" s="1"/>
      <c r="B13" s="1"/>
      <c r="C13" s="124" t="s">
        <v>35</v>
      </c>
      <c r="D13" s="125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5" ht="18" customHeight="1">
      <c r="A14" s="1"/>
      <c r="B14" s="41" t="s">
        <v>192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1"/>
    </row>
    <row r="15" spans="1:15" ht="250.05" customHeight="1">
      <c r="A15" s="1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1"/>
    </row>
  </sheetData>
  <mergeCells count="38">
    <mergeCell ref="C13:D13"/>
    <mergeCell ref="B14:M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A6140-52D3-413E-9672-4A49A760B904}">
  <dimension ref="A1:AR14"/>
  <sheetViews>
    <sheetView workbookViewId="0">
      <selection activeCell="AE14" sqref="AE14:AN14"/>
    </sheetView>
  </sheetViews>
  <sheetFormatPr baseColWidth="10" defaultColWidth="8.109375" defaultRowHeight="14.4"/>
  <cols>
    <col min="2" max="26" width="0" hidden="1" customWidth="1"/>
  </cols>
  <sheetData>
    <row r="1" spans="1:44" s="229" customFormat="1" ht="72">
      <c r="A1" s="229" t="s">
        <v>340</v>
      </c>
      <c r="B1" s="229" t="s">
        <v>341</v>
      </c>
      <c r="C1" s="229" t="s">
        <v>342</v>
      </c>
      <c r="D1" s="229" t="s">
        <v>343</v>
      </c>
      <c r="E1" s="229" t="s">
        <v>344</v>
      </c>
      <c r="F1" s="229" t="s">
        <v>345</v>
      </c>
      <c r="G1" s="229" t="s">
        <v>346</v>
      </c>
      <c r="H1" s="229" t="s">
        <v>347</v>
      </c>
      <c r="I1" s="229" t="s">
        <v>348</v>
      </c>
      <c r="J1" s="229" t="s">
        <v>349</v>
      </c>
      <c r="K1" s="229" t="s">
        <v>350</v>
      </c>
      <c r="L1" s="229" t="s">
        <v>351</v>
      </c>
      <c r="M1" s="229" t="s">
        <v>352</v>
      </c>
      <c r="N1" s="229" t="s">
        <v>353</v>
      </c>
      <c r="O1" s="229" t="s">
        <v>354</v>
      </c>
      <c r="P1" s="229" t="s">
        <v>355</v>
      </c>
      <c r="Q1" s="229" t="s">
        <v>356</v>
      </c>
      <c r="R1" s="229" t="s">
        <v>357</v>
      </c>
      <c r="S1" s="229" t="s">
        <v>358</v>
      </c>
      <c r="T1" s="229" t="s">
        <v>359</v>
      </c>
      <c r="U1" s="229" t="s">
        <v>360</v>
      </c>
      <c r="V1" s="229" t="s">
        <v>361</v>
      </c>
      <c r="W1" s="229" t="s">
        <v>362</v>
      </c>
      <c r="X1" s="229" t="s">
        <v>363</v>
      </c>
      <c r="Y1" s="229" t="s">
        <v>364</v>
      </c>
      <c r="Z1" s="229" t="s">
        <v>365</v>
      </c>
      <c r="AA1" s="229" t="s">
        <v>366</v>
      </c>
      <c r="AB1" s="229" t="s">
        <v>367</v>
      </c>
      <c r="AC1" s="229" t="s">
        <v>368</v>
      </c>
      <c r="AD1" s="229" t="s">
        <v>369</v>
      </c>
      <c r="AE1" s="229" t="s">
        <v>370</v>
      </c>
      <c r="AF1" s="229" t="s">
        <v>371</v>
      </c>
      <c r="AG1" s="229" t="s">
        <v>372</v>
      </c>
      <c r="AH1" s="229" t="s">
        <v>373</v>
      </c>
      <c r="AI1" s="229" t="s">
        <v>374</v>
      </c>
      <c r="AJ1" s="229" t="s">
        <v>375</v>
      </c>
      <c r="AK1" s="229" t="s">
        <v>376</v>
      </c>
      <c r="AL1" s="229" t="s">
        <v>377</v>
      </c>
      <c r="AM1" s="229" t="s">
        <v>378</v>
      </c>
      <c r="AN1" s="229" t="s">
        <v>379</v>
      </c>
      <c r="AO1" s="229" t="s">
        <v>380</v>
      </c>
      <c r="AP1" s="229" t="s">
        <v>381</v>
      </c>
      <c r="AQ1" s="229" t="s">
        <v>382</v>
      </c>
      <c r="AR1" s="229" t="s">
        <v>383</v>
      </c>
    </row>
    <row r="2" spans="1:44">
      <c r="A2">
        <v>4406114</v>
      </c>
      <c r="B2" t="s">
        <v>14</v>
      </c>
      <c r="D2">
        <v>4</v>
      </c>
      <c r="E2">
        <v>96038</v>
      </c>
      <c r="F2" s="228">
        <v>45820</v>
      </c>
      <c r="G2" t="s">
        <v>72</v>
      </c>
      <c r="H2" t="s">
        <v>75</v>
      </c>
      <c r="I2" t="s">
        <v>384</v>
      </c>
      <c r="L2" t="s">
        <v>16</v>
      </c>
      <c r="M2" t="s">
        <v>385</v>
      </c>
      <c r="N2" t="s">
        <v>10</v>
      </c>
      <c r="P2" t="s">
        <v>386</v>
      </c>
      <c r="Q2" t="s">
        <v>387</v>
      </c>
      <c r="R2" t="s">
        <v>30</v>
      </c>
      <c r="S2" t="s">
        <v>70</v>
      </c>
      <c r="U2" t="s">
        <v>68</v>
      </c>
      <c r="V2">
        <v>1</v>
      </c>
      <c r="Y2" t="s">
        <v>104</v>
      </c>
      <c r="Z2">
        <v>6076210</v>
      </c>
      <c r="AA2">
        <v>1</v>
      </c>
      <c r="AB2" t="s">
        <v>388</v>
      </c>
      <c r="AC2">
        <v>1</v>
      </c>
      <c r="AD2">
        <v>1</v>
      </c>
      <c r="AE2">
        <v>1</v>
      </c>
      <c r="AH2" t="s">
        <v>389</v>
      </c>
      <c r="AI2">
        <v>26706960</v>
      </c>
      <c r="AJ2" t="s">
        <v>196</v>
      </c>
      <c r="AK2">
        <v>67778</v>
      </c>
      <c r="AL2" t="s">
        <v>179</v>
      </c>
      <c r="AM2">
        <v>50</v>
      </c>
      <c r="AN2" t="s">
        <v>390</v>
      </c>
      <c r="AP2" t="s">
        <v>391</v>
      </c>
      <c r="AR2" t="s">
        <v>391</v>
      </c>
    </row>
    <row r="3" spans="1:44">
      <c r="A3">
        <v>4406114</v>
      </c>
      <c r="B3" t="s">
        <v>14</v>
      </c>
      <c r="D3">
        <v>4</v>
      </c>
      <c r="E3">
        <v>96038</v>
      </c>
      <c r="F3" s="228">
        <v>45820</v>
      </c>
      <c r="G3" t="s">
        <v>72</v>
      </c>
      <c r="H3" t="s">
        <v>75</v>
      </c>
      <c r="I3" t="s">
        <v>384</v>
      </c>
      <c r="L3" t="s">
        <v>16</v>
      </c>
      <c r="M3" t="s">
        <v>385</v>
      </c>
      <c r="N3" t="s">
        <v>10</v>
      </c>
      <c r="P3" t="s">
        <v>386</v>
      </c>
      <c r="Q3" t="s">
        <v>387</v>
      </c>
      <c r="R3" t="s">
        <v>30</v>
      </c>
      <c r="S3" t="s">
        <v>70</v>
      </c>
      <c r="U3" t="s">
        <v>68</v>
      </c>
      <c r="V3">
        <v>1</v>
      </c>
      <c r="Y3" t="s">
        <v>104</v>
      </c>
      <c r="Z3">
        <v>6076211</v>
      </c>
      <c r="AA3">
        <v>2</v>
      </c>
      <c r="AB3" t="s">
        <v>388</v>
      </c>
      <c r="AC3">
        <v>1</v>
      </c>
      <c r="AD3">
        <v>1</v>
      </c>
      <c r="AE3">
        <v>211</v>
      </c>
      <c r="AH3" t="s">
        <v>389</v>
      </c>
      <c r="AI3">
        <v>26706961</v>
      </c>
      <c r="AJ3" t="s">
        <v>196</v>
      </c>
      <c r="AK3">
        <v>67778</v>
      </c>
      <c r="AL3" t="s">
        <v>179</v>
      </c>
      <c r="AM3">
        <v>262</v>
      </c>
      <c r="AN3" t="s">
        <v>390</v>
      </c>
      <c r="AP3" t="s">
        <v>391</v>
      </c>
      <c r="AR3" t="s">
        <v>391</v>
      </c>
    </row>
    <row r="4" spans="1:44">
      <c r="A4">
        <v>4406114</v>
      </c>
      <c r="B4" t="s">
        <v>14</v>
      </c>
      <c r="D4">
        <v>4</v>
      </c>
      <c r="E4">
        <v>96038</v>
      </c>
      <c r="F4" s="228">
        <v>45820</v>
      </c>
      <c r="G4" t="s">
        <v>72</v>
      </c>
      <c r="H4" t="s">
        <v>75</v>
      </c>
      <c r="I4" t="s">
        <v>384</v>
      </c>
      <c r="L4" t="s">
        <v>16</v>
      </c>
      <c r="M4" t="s">
        <v>385</v>
      </c>
      <c r="N4" t="s">
        <v>10</v>
      </c>
      <c r="P4" t="s">
        <v>386</v>
      </c>
      <c r="Q4" t="s">
        <v>387</v>
      </c>
      <c r="R4" t="s">
        <v>30</v>
      </c>
      <c r="S4" t="s">
        <v>70</v>
      </c>
      <c r="U4" t="s">
        <v>68</v>
      </c>
      <c r="V4">
        <v>1</v>
      </c>
      <c r="Y4" t="s">
        <v>104</v>
      </c>
      <c r="Z4">
        <v>6076212</v>
      </c>
      <c r="AA4">
        <v>3</v>
      </c>
      <c r="AB4" t="s">
        <v>388</v>
      </c>
      <c r="AC4">
        <v>1</v>
      </c>
      <c r="AD4">
        <v>1</v>
      </c>
      <c r="AE4">
        <v>125</v>
      </c>
      <c r="AH4" t="s">
        <v>389</v>
      </c>
      <c r="AI4">
        <v>26706962</v>
      </c>
      <c r="AJ4" t="s">
        <v>196</v>
      </c>
      <c r="AK4">
        <v>67778</v>
      </c>
      <c r="AL4" t="s">
        <v>179</v>
      </c>
      <c r="AM4">
        <v>250</v>
      </c>
      <c r="AN4" t="s">
        <v>390</v>
      </c>
      <c r="AP4" t="s">
        <v>391</v>
      </c>
      <c r="AR4" t="s">
        <v>391</v>
      </c>
    </row>
    <row r="5" spans="1:44">
      <c r="A5">
        <v>4406114</v>
      </c>
      <c r="B5" t="s">
        <v>14</v>
      </c>
      <c r="D5">
        <v>4</v>
      </c>
      <c r="E5">
        <v>96038</v>
      </c>
      <c r="F5" s="228">
        <v>45820</v>
      </c>
      <c r="G5" t="s">
        <v>72</v>
      </c>
      <c r="H5" t="s">
        <v>75</v>
      </c>
      <c r="I5" t="s">
        <v>384</v>
      </c>
      <c r="L5" t="s">
        <v>16</v>
      </c>
      <c r="M5" t="s">
        <v>385</v>
      </c>
      <c r="N5" t="s">
        <v>10</v>
      </c>
      <c r="P5" t="s">
        <v>386</v>
      </c>
      <c r="Q5" t="s">
        <v>387</v>
      </c>
      <c r="R5" t="s">
        <v>30</v>
      </c>
      <c r="S5" t="s">
        <v>70</v>
      </c>
      <c r="U5" t="s">
        <v>68</v>
      </c>
      <c r="V5">
        <v>1</v>
      </c>
      <c r="Y5" t="s">
        <v>104</v>
      </c>
      <c r="Z5">
        <v>6076213</v>
      </c>
      <c r="AA5">
        <v>4</v>
      </c>
      <c r="AB5" t="s">
        <v>388</v>
      </c>
      <c r="AC5">
        <v>1</v>
      </c>
      <c r="AD5">
        <v>1</v>
      </c>
      <c r="AE5">
        <v>26</v>
      </c>
      <c r="AH5" t="s">
        <v>389</v>
      </c>
      <c r="AI5">
        <v>26706963</v>
      </c>
      <c r="AJ5" t="s">
        <v>196</v>
      </c>
      <c r="AK5">
        <v>67778</v>
      </c>
      <c r="AL5" t="s">
        <v>179</v>
      </c>
      <c r="AM5">
        <v>145</v>
      </c>
      <c r="AN5" t="s">
        <v>390</v>
      </c>
      <c r="AP5" t="s">
        <v>391</v>
      </c>
      <c r="AR5" t="s">
        <v>391</v>
      </c>
    </row>
    <row r="6" spans="1:44">
      <c r="A6">
        <v>4406114</v>
      </c>
      <c r="B6" t="s">
        <v>14</v>
      </c>
      <c r="D6">
        <v>4</v>
      </c>
      <c r="E6">
        <v>96038</v>
      </c>
      <c r="F6" s="228">
        <v>45820</v>
      </c>
      <c r="G6" t="s">
        <v>72</v>
      </c>
      <c r="H6" t="s">
        <v>75</v>
      </c>
      <c r="I6" t="s">
        <v>384</v>
      </c>
      <c r="L6" t="s">
        <v>16</v>
      </c>
      <c r="M6" t="s">
        <v>385</v>
      </c>
      <c r="N6" t="s">
        <v>10</v>
      </c>
      <c r="P6" t="s">
        <v>386</v>
      </c>
      <c r="Q6" t="s">
        <v>387</v>
      </c>
      <c r="R6" t="s">
        <v>30</v>
      </c>
      <c r="S6" t="s">
        <v>70</v>
      </c>
      <c r="U6" t="s">
        <v>68</v>
      </c>
      <c r="V6">
        <v>1</v>
      </c>
      <c r="Y6" t="s">
        <v>104</v>
      </c>
      <c r="Z6">
        <v>6076214</v>
      </c>
      <c r="AA6">
        <v>5</v>
      </c>
      <c r="AB6" t="s">
        <v>388</v>
      </c>
      <c r="AC6">
        <v>1</v>
      </c>
      <c r="AD6">
        <v>1</v>
      </c>
      <c r="AE6">
        <v>60</v>
      </c>
      <c r="AH6" t="s">
        <v>389</v>
      </c>
      <c r="AI6">
        <v>26706964</v>
      </c>
      <c r="AJ6" t="s">
        <v>196</v>
      </c>
      <c r="AK6">
        <v>67778</v>
      </c>
      <c r="AL6" t="s">
        <v>179</v>
      </c>
      <c r="AM6">
        <v>176</v>
      </c>
      <c r="AN6" t="s">
        <v>390</v>
      </c>
      <c r="AP6" t="s">
        <v>391</v>
      </c>
      <c r="AR6" t="s">
        <v>391</v>
      </c>
    </row>
    <row r="7" spans="1:44">
      <c r="A7">
        <v>4406114</v>
      </c>
      <c r="B7" t="s">
        <v>14</v>
      </c>
      <c r="D7">
        <v>4</v>
      </c>
      <c r="E7">
        <v>96038</v>
      </c>
      <c r="F7" s="228">
        <v>45820</v>
      </c>
      <c r="G7" t="s">
        <v>72</v>
      </c>
      <c r="H7" t="s">
        <v>75</v>
      </c>
      <c r="I7" t="s">
        <v>384</v>
      </c>
      <c r="L7" t="s">
        <v>16</v>
      </c>
      <c r="M7" t="s">
        <v>385</v>
      </c>
      <c r="N7" t="s">
        <v>10</v>
      </c>
      <c r="P7" t="s">
        <v>386</v>
      </c>
      <c r="Q7" t="s">
        <v>387</v>
      </c>
      <c r="R7" t="s">
        <v>30</v>
      </c>
      <c r="S7" t="s">
        <v>70</v>
      </c>
      <c r="U7" t="s">
        <v>68</v>
      </c>
      <c r="V7">
        <v>1</v>
      </c>
      <c r="Y7" t="s">
        <v>104</v>
      </c>
      <c r="Z7">
        <v>6076215</v>
      </c>
      <c r="AA7">
        <v>6</v>
      </c>
      <c r="AB7" t="s">
        <v>388</v>
      </c>
      <c r="AC7">
        <v>1</v>
      </c>
      <c r="AD7">
        <v>1</v>
      </c>
      <c r="AE7">
        <v>31</v>
      </c>
      <c r="AH7" t="s">
        <v>389</v>
      </c>
      <c r="AI7">
        <v>26706965</v>
      </c>
      <c r="AJ7" t="s">
        <v>196</v>
      </c>
      <c r="AK7">
        <v>67778</v>
      </c>
      <c r="AL7" t="s">
        <v>179</v>
      </c>
      <c r="AM7">
        <v>149</v>
      </c>
      <c r="AN7" t="s">
        <v>390</v>
      </c>
      <c r="AP7" t="s">
        <v>391</v>
      </c>
      <c r="AR7" t="s">
        <v>391</v>
      </c>
    </row>
    <row r="8" spans="1:44">
      <c r="A8">
        <v>4406114</v>
      </c>
      <c r="B8" t="s">
        <v>14</v>
      </c>
      <c r="D8">
        <v>4</v>
      </c>
      <c r="E8">
        <v>96038</v>
      </c>
      <c r="F8" s="228">
        <v>45820</v>
      </c>
      <c r="G8" t="s">
        <v>72</v>
      </c>
      <c r="H8" t="s">
        <v>75</v>
      </c>
      <c r="I8" t="s">
        <v>384</v>
      </c>
      <c r="L8" t="s">
        <v>16</v>
      </c>
      <c r="M8" t="s">
        <v>385</v>
      </c>
      <c r="N8" t="s">
        <v>10</v>
      </c>
      <c r="P8" t="s">
        <v>386</v>
      </c>
      <c r="Q8" t="s">
        <v>387</v>
      </c>
      <c r="R8" t="s">
        <v>30</v>
      </c>
      <c r="S8" t="s">
        <v>70</v>
      </c>
      <c r="U8" t="s">
        <v>68</v>
      </c>
      <c r="V8">
        <v>1</v>
      </c>
      <c r="Y8" t="s">
        <v>104</v>
      </c>
      <c r="Z8">
        <v>6076216</v>
      </c>
      <c r="AA8">
        <v>7</v>
      </c>
      <c r="AB8" t="s">
        <v>388</v>
      </c>
      <c r="AC8">
        <v>1</v>
      </c>
      <c r="AD8">
        <v>1</v>
      </c>
      <c r="AE8">
        <v>40</v>
      </c>
      <c r="AH8" t="s">
        <v>389</v>
      </c>
      <c r="AI8">
        <v>26706966</v>
      </c>
      <c r="AJ8" t="s">
        <v>196</v>
      </c>
      <c r="AK8">
        <v>67778</v>
      </c>
      <c r="AL8" t="s">
        <v>179</v>
      </c>
      <c r="AM8">
        <v>146</v>
      </c>
      <c r="AN8" t="s">
        <v>390</v>
      </c>
      <c r="AP8" t="s">
        <v>391</v>
      </c>
      <c r="AR8" t="s">
        <v>391</v>
      </c>
    </row>
    <row r="9" spans="1:44">
      <c r="A9">
        <v>4406114</v>
      </c>
      <c r="B9" t="s">
        <v>14</v>
      </c>
      <c r="D9">
        <v>4</v>
      </c>
      <c r="E9">
        <v>96038</v>
      </c>
      <c r="F9" s="228">
        <v>45820</v>
      </c>
      <c r="G9" t="s">
        <v>72</v>
      </c>
      <c r="H9" t="s">
        <v>75</v>
      </c>
      <c r="I9" t="s">
        <v>384</v>
      </c>
      <c r="L9" t="s">
        <v>16</v>
      </c>
      <c r="M9" t="s">
        <v>385</v>
      </c>
      <c r="N9" t="s">
        <v>10</v>
      </c>
      <c r="P9" t="s">
        <v>386</v>
      </c>
      <c r="Q9" t="s">
        <v>387</v>
      </c>
      <c r="R9" t="s">
        <v>30</v>
      </c>
      <c r="S9" t="s">
        <v>70</v>
      </c>
      <c r="U9" t="s">
        <v>68</v>
      </c>
      <c r="V9">
        <v>1</v>
      </c>
      <c r="Y9" t="s">
        <v>104</v>
      </c>
      <c r="Z9">
        <v>6076217</v>
      </c>
      <c r="AA9">
        <v>8</v>
      </c>
      <c r="AB9" t="s">
        <v>388</v>
      </c>
      <c r="AC9">
        <v>1</v>
      </c>
      <c r="AD9">
        <v>1</v>
      </c>
      <c r="AE9">
        <v>50</v>
      </c>
      <c r="AH9" t="s">
        <v>389</v>
      </c>
      <c r="AI9">
        <v>26706967</v>
      </c>
      <c r="AJ9" t="s">
        <v>196</v>
      </c>
      <c r="AK9">
        <v>67778</v>
      </c>
      <c r="AL9" t="s">
        <v>179</v>
      </c>
      <c r="AM9">
        <v>169</v>
      </c>
      <c r="AN9" t="s">
        <v>390</v>
      </c>
      <c r="AP9" t="s">
        <v>391</v>
      </c>
      <c r="AR9" t="s">
        <v>391</v>
      </c>
    </row>
    <row r="10" spans="1:44">
      <c r="A10">
        <v>4406114</v>
      </c>
      <c r="B10" t="s">
        <v>14</v>
      </c>
      <c r="D10">
        <v>4</v>
      </c>
      <c r="E10">
        <v>96038</v>
      </c>
      <c r="F10" s="228">
        <v>45820</v>
      </c>
      <c r="G10" t="s">
        <v>72</v>
      </c>
      <c r="H10" t="s">
        <v>75</v>
      </c>
      <c r="I10" t="s">
        <v>384</v>
      </c>
      <c r="L10" t="s">
        <v>16</v>
      </c>
      <c r="M10" t="s">
        <v>385</v>
      </c>
      <c r="N10" t="s">
        <v>10</v>
      </c>
      <c r="P10" t="s">
        <v>386</v>
      </c>
      <c r="Q10" t="s">
        <v>387</v>
      </c>
      <c r="R10" t="s">
        <v>30</v>
      </c>
      <c r="S10" t="s">
        <v>70</v>
      </c>
      <c r="U10" t="s">
        <v>68</v>
      </c>
      <c r="V10">
        <v>1</v>
      </c>
      <c r="Y10" t="s">
        <v>104</v>
      </c>
      <c r="Z10">
        <v>6076218</v>
      </c>
      <c r="AA10">
        <v>9</v>
      </c>
      <c r="AB10" t="s">
        <v>388</v>
      </c>
      <c r="AC10">
        <v>1</v>
      </c>
      <c r="AD10">
        <v>1</v>
      </c>
      <c r="AE10">
        <v>45</v>
      </c>
      <c r="AH10" t="s">
        <v>389</v>
      </c>
      <c r="AI10">
        <v>26706968</v>
      </c>
      <c r="AJ10" t="s">
        <v>196</v>
      </c>
      <c r="AK10">
        <v>67778</v>
      </c>
      <c r="AL10" t="s">
        <v>179</v>
      </c>
      <c r="AM10">
        <v>164</v>
      </c>
      <c r="AN10" t="s">
        <v>390</v>
      </c>
      <c r="AP10" t="s">
        <v>391</v>
      </c>
      <c r="AR10" t="s">
        <v>391</v>
      </c>
    </row>
    <row r="11" spans="1:44">
      <c r="A11">
        <v>4406114</v>
      </c>
      <c r="B11" t="s">
        <v>14</v>
      </c>
      <c r="D11">
        <v>4</v>
      </c>
      <c r="E11">
        <v>96038</v>
      </c>
      <c r="F11" s="228">
        <v>45820</v>
      </c>
      <c r="G11" t="s">
        <v>72</v>
      </c>
      <c r="H11" t="s">
        <v>75</v>
      </c>
      <c r="I11" t="s">
        <v>384</v>
      </c>
      <c r="L11" t="s">
        <v>16</v>
      </c>
      <c r="M11" t="s">
        <v>385</v>
      </c>
      <c r="N11" t="s">
        <v>10</v>
      </c>
      <c r="P11" t="s">
        <v>386</v>
      </c>
      <c r="Q11" t="s">
        <v>387</v>
      </c>
      <c r="R11" t="s">
        <v>30</v>
      </c>
      <c r="S11" t="s">
        <v>70</v>
      </c>
      <c r="U11" t="s">
        <v>68</v>
      </c>
      <c r="V11">
        <v>1</v>
      </c>
      <c r="Y11" t="s">
        <v>104</v>
      </c>
      <c r="Z11">
        <v>6076219</v>
      </c>
      <c r="AA11">
        <v>10</v>
      </c>
      <c r="AB11" t="s">
        <v>388</v>
      </c>
      <c r="AC11">
        <v>1</v>
      </c>
      <c r="AD11">
        <v>1</v>
      </c>
      <c r="AE11">
        <v>14</v>
      </c>
      <c r="AH11" t="s">
        <v>389</v>
      </c>
      <c r="AI11">
        <v>26706969</v>
      </c>
      <c r="AJ11" t="s">
        <v>195</v>
      </c>
      <c r="AK11">
        <v>162667</v>
      </c>
      <c r="AL11" t="s">
        <v>174</v>
      </c>
      <c r="AM11">
        <v>82</v>
      </c>
      <c r="AN11" t="s">
        <v>390</v>
      </c>
      <c r="AP11" t="s">
        <v>391</v>
      </c>
      <c r="AR11" t="s">
        <v>391</v>
      </c>
    </row>
    <row r="14" spans="1:44">
      <c r="AE14">
        <f>AVERAGE(AE3:AE4)</f>
        <v>168</v>
      </c>
      <c r="AF14" t="e">
        <f t="shared" ref="AF14:AN14" si="0">AVERAGE(AF3:AF4)</f>
        <v>#DIV/0!</v>
      </c>
      <c r="AG14" t="e">
        <f t="shared" si="0"/>
        <v>#DIV/0!</v>
      </c>
      <c r="AH14" t="e">
        <f t="shared" si="0"/>
        <v>#DIV/0!</v>
      </c>
      <c r="AI14">
        <f t="shared" si="0"/>
        <v>26706961.5</v>
      </c>
      <c r="AJ14" t="e">
        <f t="shared" si="0"/>
        <v>#DIV/0!</v>
      </c>
      <c r="AK14">
        <f t="shared" si="0"/>
        <v>67778</v>
      </c>
      <c r="AL14" t="e">
        <f t="shared" si="0"/>
        <v>#DIV/0!</v>
      </c>
      <c r="AM14">
        <f t="shared" si="0"/>
        <v>256</v>
      </c>
      <c r="AN14" t="e">
        <f t="shared" si="0"/>
        <v>#DIV/0!</v>
      </c>
    </row>
  </sheetData>
  <autoFilter ref="A1:AR1" xr:uid="{1F63C977-2280-4DD5-91B7-2B2333A54484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B5806-F180-4EB1-9E05-895D5887A725}">
  <dimension ref="A1"/>
  <sheetViews>
    <sheetView showGridLines="0" workbookViewId="0">
      <selection activeCell="G24" sqref="G24"/>
    </sheetView>
  </sheetViews>
  <sheetFormatPr baseColWidth="10" defaultRowHeight="14.4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2"/>
  <sheetViews>
    <sheetView workbookViewId="0"/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17.33203125" customWidth="1"/>
    <col min="8" max="8" width="30.109375" customWidth="1"/>
    <col min="9" max="9" width="1.6640625" customWidth="1"/>
  </cols>
  <sheetData>
    <row r="1" spans="1:9" ht="13.05" customHeight="1">
      <c r="A1" s="1"/>
      <c r="B1" s="43" t="s">
        <v>61</v>
      </c>
      <c r="C1" s="44"/>
      <c r="D1" s="44"/>
      <c r="E1" s="44"/>
      <c r="F1" s="2" t="s">
        <v>62</v>
      </c>
      <c r="G1" s="3" t="s">
        <v>63</v>
      </c>
      <c r="H1" s="4" t="s">
        <v>3</v>
      </c>
      <c r="I1" s="1"/>
    </row>
    <row r="2" spans="1:9" ht="13.05" customHeight="1">
      <c r="A2" s="1"/>
      <c r="B2" s="51" t="s">
        <v>64</v>
      </c>
      <c r="C2" s="52"/>
      <c r="D2" s="52"/>
      <c r="E2" s="52"/>
      <c r="F2" s="5" t="s">
        <v>65</v>
      </c>
      <c r="G2" s="6" t="s">
        <v>66</v>
      </c>
      <c r="H2" s="7" t="s">
        <v>14</v>
      </c>
      <c r="I2" s="1"/>
    </row>
    <row r="3" spans="1:9" ht="13.05" customHeight="1">
      <c r="A3" s="1"/>
      <c r="B3" s="51" t="s">
        <v>67</v>
      </c>
      <c r="C3" s="52"/>
      <c r="D3" s="52"/>
      <c r="E3" s="52"/>
      <c r="F3" s="5" t="s">
        <v>68</v>
      </c>
      <c r="G3" s="1"/>
      <c r="H3" s="10"/>
      <c r="I3" s="1"/>
    </row>
    <row r="4" spans="1:9" ht="13.05" customHeight="1">
      <c r="A4" s="1"/>
      <c r="B4" s="51" t="s">
        <v>69</v>
      </c>
      <c r="C4" s="52"/>
      <c r="D4" s="52"/>
      <c r="E4" s="52"/>
      <c r="F4" s="57" t="s">
        <v>70</v>
      </c>
      <c r="G4" s="58"/>
      <c r="H4" s="58"/>
      <c r="I4" s="1"/>
    </row>
    <row r="5" spans="1:9" ht="13.05" customHeight="1">
      <c r="A5" s="1"/>
      <c r="B5" s="51" t="s">
        <v>71</v>
      </c>
      <c r="C5" s="52"/>
      <c r="D5" s="52"/>
      <c r="E5" s="52"/>
      <c r="F5" s="5" t="s">
        <v>72</v>
      </c>
      <c r="G5" s="6" t="s">
        <v>73</v>
      </c>
      <c r="H5" s="7" t="s">
        <v>21</v>
      </c>
      <c r="I5" s="1"/>
    </row>
    <row r="6" spans="1:9" ht="13.05" customHeight="1">
      <c r="A6" s="1"/>
      <c r="B6" s="51" t="s">
        <v>74</v>
      </c>
      <c r="C6" s="52"/>
      <c r="D6" s="52"/>
      <c r="E6" s="52"/>
      <c r="F6" s="5" t="s">
        <v>75</v>
      </c>
      <c r="G6" s="6" t="s">
        <v>76</v>
      </c>
      <c r="H6" s="7" t="s">
        <v>7</v>
      </c>
      <c r="I6" s="1"/>
    </row>
    <row r="7" spans="1:9" ht="13.05" customHeight="1">
      <c r="A7" s="1"/>
      <c r="B7" s="59" t="s">
        <v>77</v>
      </c>
      <c r="C7" s="60"/>
      <c r="D7" s="60"/>
      <c r="E7" s="60"/>
      <c r="F7" s="8" t="s">
        <v>7</v>
      </c>
      <c r="G7" s="13"/>
      <c r="H7" s="14"/>
      <c r="I7" s="1"/>
    </row>
    <row r="8" spans="1:9" ht="16.05" customHeight="1">
      <c r="A8" s="1"/>
      <c r="B8" s="126" t="s">
        <v>193</v>
      </c>
      <c r="C8" s="127"/>
      <c r="D8" s="127"/>
      <c r="E8" s="127"/>
      <c r="F8" s="127"/>
      <c r="G8" s="127"/>
      <c r="H8" s="127"/>
      <c r="I8" s="1"/>
    </row>
    <row r="9" spans="1:9" ht="10.050000000000001" customHeight="1">
      <c r="A9" s="1"/>
      <c r="B9" s="28" t="s">
        <v>194</v>
      </c>
      <c r="C9" s="29" t="s">
        <v>195</v>
      </c>
      <c r="D9" s="30" t="s">
        <v>196</v>
      </c>
      <c r="E9" s="1"/>
      <c r="F9" s="1"/>
      <c r="G9" s="1"/>
      <c r="H9" s="1"/>
      <c r="I9" s="1"/>
    </row>
    <row r="10" spans="1:9" ht="10.050000000000001" customHeight="1">
      <c r="A10" s="1"/>
      <c r="B10" s="31" t="s">
        <v>197</v>
      </c>
      <c r="C10" s="32" t="s">
        <v>35</v>
      </c>
      <c r="D10" s="33" t="s">
        <v>92</v>
      </c>
      <c r="E10" s="1"/>
      <c r="F10" s="1"/>
      <c r="G10" s="1"/>
      <c r="H10" s="1"/>
      <c r="I10" s="1"/>
    </row>
    <row r="11" spans="1:9" ht="10.050000000000001" customHeight="1">
      <c r="A11" s="1"/>
      <c r="B11" s="34" t="s">
        <v>198</v>
      </c>
      <c r="C11" s="35" t="s">
        <v>35</v>
      </c>
      <c r="D11" s="36" t="s">
        <v>35</v>
      </c>
      <c r="E11" s="1"/>
      <c r="F11" s="1"/>
      <c r="G11" s="1"/>
      <c r="H11" s="1"/>
      <c r="I11" s="1"/>
    </row>
    <row r="12" spans="1:9" ht="10.050000000000001" customHeight="1">
      <c r="A12" s="1"/>
      <c r="B12" s="31" t="s">
        <v>199</v>
      </c>
      <c r="C12" s="32" t="s">
        <v>35</v>
      </c>
      <c r="D12" s="33" t="s">
        <v>35</v>
      </c>
      <c r="E12" s="1"/>
      <c r="F12" s="1"/>
      <c r="G12" s="1"/>
      <c r="H12" s="1"/>
      <c r="I12" s="1"/>
    </row>
    <row r="13" spans="1:9" ht="10.050000000000001" customHeight="1">
      <c r="A13" s="1"/>
      <c r="B13" s="34" t="s">
        <v>200</v>
      </c>
      <c r="C13" s="35" t="s">
        <v>92</v>
      </c>
      <c r="D13" s="36" t="s">
        <v>35</v>
      </c>
      <c r="E13" s="1"/>
      <c r="F13" s="1"/>
      <c r="G13" s="1"/>
      <c r="H13" s="1"/>
      <c r="I13" s="1"/>
    </row>
    <row r="14" spans="1:9" ht="10.050000000000001" customHeight="1">
      <c r="A14" s="1"/>
      <c r="B14" s="31" t="s">
        <v>201</v>
      </c>
      <c r="C14" s="32" t="s">
        <v>35</v>
      </c>
      <c r="D14" s="33" t="s">
        <v>35</v>
      </c>
      <c r="E14" s="1"/>
      <c r="F14" s="1"/>
      <c r="G14" s="1"/>
      <c r="H14" s="1"/>
      <c r="I14" s="1"/>
    </row>
    <row r="15" spans="1:9" ht="10.050000000000001" customHeight="1">
      <c r="A15" s="1"/>
      <c r="B15" s="34" t="s">
        <v>202</v>
      </c>
      <c r="C15" s="35" t="s">
        <v>35</v>
      </c>
      <c r="D15" s="36" t="s">
        <v>35</v>
      </c>
      <c r="E15" s="1"/>
      <c r="F15" s="1"/>
      <c r="G15" s="1"/>
      <c r="H15" s="1"/>
      <c r="I15" s="1"/>
    </row>
    <row r="16" spans="1:9" ht="10.050000000000001" customHeight="1">
      <c r="A16" s="1"/>
      <c r="B16" s="31" t="s">
        <v>203</v>
      </c>
      <c r="C16" s="32" t="s">
        <v>35</v>
      </c>
      <c r="D16" s="33" t="s">
        <v>35</v>
      </c>
      <c r="E16" s="1"/>
      <c r="F16" s="1"/>
      <c r="G16" s="1"/>
      <c r="H16" s="1"/>
      <c r="I16" s="1"/>
    </row>
    <row r="17" spans="1:9" ht="10.050000000000001" customHeight="1">
      <c r="A17" s="1"/>
      <c r="B17" s="34" t="s">
        <v>204</v>
      </c>
      <c r="C17" s="35" t="s">
        <v>35</v>
      </c>
      <c r="D17" s="36" t="s">
        <v>35</v>
      </c>
      <c r="E17" s="1"/>
      <c r="F17" s="1"/>
      <c r="G17" s="1"/>
      <c r="H17" s="1"/>
      <c r="I17" s="1"/>
    </row>
    <row r="18" spans="1:9" ht="10.050000000000001" customHeight="1">
      <c r="A18" s="1"/>
      <c r="B18" s="31" t="s">
        <v>205</v>
      </c>
      <c r="C18" s="32" t="s">
        <v>35</v>
      </c>
      <c r="D18" s="33" t="s">
        <v>35</v>
      </c>
      <c r="E18" s="1"/>
      <c r="F18" s="1"/>
      <c r="G18" s="1"/>
      <c r="H18" s="1"/>
      <c r="I18" s="1"/>
    </row>
    <row r="19" spans="1:9" ht="10.050000000000001" customHeight="1">
      <c r="A19" s="1"/>
      <c r="B19" s="34" t="s">
        <v>206</v>
      </c>
      <c r="C19" s="35" t="s">
        <v>35</v>
      </c>
      <c r="D19" s="36" t="s">
        <v>102</v>
      </c>
      <c r="E19" s="1"/>
      <c r="F19" s="1"/>
      <c r="G19" s="1"/>
      <c r="H19" s="1"/>
      <c r="I19" s="1"/>
    </row>
    <row r="20" spans="1:9" ht="10.050000000000001" customHeight="1">
      <c r="A20" s="1"/>
      <c r="B20" s="31" t="s">
        <v>207</v>
      </c>
      <c r="C20" s="32" t="s">
        <v>35</v>
      </c>
      <c r="D20" s="33" t="s">
        <v>35</v>
      </c>
      <c r="E20" s="1"/>
      <c r="F20" s="1"/>
      <c r="G20" s="1"/>
      <c r="H20" s="1"/>
      <c r="I20" s="1"/>
    </row>
    <row r="21" spans="1:9" ht="10.050000000000001" customHeight="1">
      <c r="A21" s="1"/>
      <c r="B21" s="34" t="s">
        <v>208</v>
      </c>
      <c r="C21" s="35" t="s">
        <v>35</v>
      </c>
      <c r="D21" s="36" t="s">
        <v>209</v>
      </c>
      <c r="E21" s="1"/>
      <c r="F21" s="1"/>
      <c r="G21" s="1"/>
      <c r="H21" s="1"/>
      <c r="I21" s="1"/>
    </row>
    <row r="22" spans="1:9" ht="10.050000000000001" customHeight="1">
      <c r="A22" s="1"/>
      <c r="B22" s="31" t="s">
        <v>210</v>
      </c>
      <c r="C22" s="32" t="s">
        <v>35</v>
      </c>
      <c r="D22" s="33" t="s">
        <v>92</v>
      </c>
      <c r="E22" s="1"/>
      <c r="F22" s="1"/>
      <c r="G22" s="1"/>
      <c r="H22" s="1"/>
      <c r="I22" s="1"/>
    </row>
    <row r="23" spans="1:9" ht="10.050000000000001" customHeight="1">
      <c r="A23" s="1"/>
      <c r="B23" s="34" t="s">
        <v>211</v>
      </c>
      <c r="C23" s="35" t="s">
        <v>35</v>
      </c>
      <c r="D23" s="36" t="s">
        <v>35</v>
      </c>
      <c r="E23" s="1"/>
      <c r="F23" s="1"/>
      <c r="G23" s="1"/>
      <c r="H23" s="1"/>
      <c r="I23" s="1"/>
    </row>
    <row r="24" spans="1:9" ht="10.050000000000001" customHeight="1">
      <c r="A24" s="1"/>
      <c r="B24" s="31" t="s">
        <v>212</v>
      </c>
      <c r="C24" s="32" t="s">
        <v>35</v>
      </c>
      <c r="D24" s="33" t="s">
        <v>35</v>
      </c>
      <c r="E24" s="1"/>
      <c r="F24" s="1"/>
      <c r="G24" s="1"/>
      <c r="H24" s="1"/>
      <c r="I24" s="1"/>
    </row>
    <row r="25" spans="1:9" ht="10.050000000000001" customHeight="1">
      <c r="A25" s="1"/>
      <c r="B25" s="34" t="s">
        <v>213</v>
      </c>
      <c r="C25" s="35" t="s">
        <v>35</v>
      </c>
      <c r="D25" s="36" t="s">
        <v>35</v>
      </c>
      <c r="E25" s="1"/>
      <c r="F25" s="1"/>
      <c r="G25" s="1"/>
      <c r="H25" s="1"/>
      <c r="I25" s="1"/>
    </row>
    <row r="26" spans="1:9" ht="10.050000000000001" customHeight="1">
      <c r="A26" s="1"/>
      <c r="B26" s="31" t="s">
        <v>214</v>
      </c>
      <c r="C26" s="32" t="s">
        <v>35</v>
      </c>
      <c r="D26" s="33" t="s">
        <v>35</v>
      </c>
      <c r="E26" s="1"/>
      <c r="F26" s="1"/>
      <c r="G26" s="1"/>
      <c r="H26" s="1"/>
      <c r="I26" s="1"/>
    </row>
    <row r="27" spans="1:9" ht="10.050000000000001" customHeight="1">
      <c r="A27" s="1"/>
      <c r="B27" s="34" t="s">
        <v>215</v>
      </c>
      <c r="C27" s="35" t="s">
        <v>35</v>
      </c>
      <c r="D27" s="36" t="s">
        <v>35</v>
      </c>
      <c r="E27" s="1"/>
      <c r="F27" s="1"/>
      <c r="G27" s="1"/>
      <c r="H27" s="1"/>
      <c r="I27" s="1"/>
    </row>
    <row r="28" spans="1:9" ht="10.050000000000001" customHeight="1">
      <c r="A28" s="1"/>
      <c r="B28" s="31" t="s">
        <v>216</v>
      </c>
      <c r="C28" s="32" t="s">
        <v>35</v>
      </c>
      <c r="D28" s="33" t="s">
        <v>35</v>
      </c>
      <c r="E28" s="1"/>
      <c r="F28" s="1"/>
      <c r="G28" s="1"/>
      <c r="H28" s="1"/>
      <c r="I28" s="1"/>
    </row>
    <row r="29" spans="1:9" ht="10.050000000000001" customHeight="1">
      <c r="A29" s="1"/>
      <c r="B29" s="34" t="s">
        <v>217</v>
      </c>
      <c r="C29" s="35" t="s">
        <v>35</v>
      </c>
      <c r="D29" s="36" t="s">
        <v>35</v>
      </c>
      <c r="E29" s="1"/>
      <c r="F29" s="1"/>
      <c r="G29" s="1"/>
      <c r="H29" s="1"/>
      <c r="I29" s="1"/>
    </row>
    <row r="30" spans="1:9" ht="10.050000000000001" customHeight="1">
      <c r="A30" s="1"/>
      <c r="B30" s="31" t="s">
        <v>218</v>
      </c>
      <c r="C30" s="32" t="s">
        <v>35</v>
      </c>
      <c r="D30" s="33" t="s">
        <v>92</v>
      </c>
      <c r="E30" s="1"/>
      <c r="F30" s="1"/>
      <c r="G30" s="1"/>
      <c r="H30" s="1"/>
      <c r="I30" s="1"/>
    </row>
    <row r="31" spans="1:9" ht="10.050000000000001" customHeight="1">
      <c r="A31" s="1"/>
      <c r="B31" s="34" t="s">
        <v>219</v>
      </c>
      <c r="C31" s="35" t="s">
        <v>35</v>
      </c>
      <c r="D31" s="36" t="s">
        <v>92</v>
      </c>
      <c r="E31" s="1"/>
      <c r="F31" s="1"/>
      <c r="G31" s="1"/>
      <c r="H31" s="1"/>
      <c r="I31" s="1"/>
    </row>
    <row r="32" spans="1:9" ht="10.050000000000001" customHeight="1">
      <c r="A32" s="1"/>
      <c r="B32" s="37" t="s">
        <v>220</v>
      </c>
      <c r="C32" s="38" t="s">
        <v>92</v>
      </c>
      <c r="D32" s="38" t="s">
        <v>180</v>
      </c>
      <c r="E32" s="1"/>
      <c r="F32" s="1"/>
      <c r="G32" s="1"/>
      <c r="H32" s="1"/>
      <c r="I32" s="1"/>
    </row>
  </sheetData>
  <mergeCells count="9">
    <mergeCell ref="B5:E5"/>
    <mergeCell ref="B6:E6"/>
    <mergeCell ref="B7:E7"/>
    <mergeCell ref="B8:H8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3" t="s">
        <v>61</v>
      </c>
      <c r="C1" s="44"/>
      <c r="D1" s="44"/>
      <c r="E1" s="44"/>
      <c r="F1" s="45" t="s">
        <v>62</v>
      </c>
      <c r="G1" s="46"/>
      <c r="H1" s="46"/>
      <c r="I1" s="46"/>
      <c r="J1" s="46"/>
      <c r="K1" s="46"/>
      <c r="L1" s="46"/>
      <c r="M1" s="46"/>
      <c r="N1" s="46"/>
      <c r="O1" s="47" t="s">
        <v>63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3.05" customHeight="1">
      <c r="A2" s="1"/>
      <c r="B2" s="51" t="s">
        <v>64</v>
      </c>
      <c r="C2" s="52"/>
      <c r="D2" s="52"/>
      <c r="E2" s="52"/>
      <c r="F2" s="53" t="s">
        <v>65</v>
      </c>
      <c r="G2" s="54"/>
      <c r="H2" s="54"/>
      <c r="I2" s="54"/>
      <c r="J2" s="54"/>
      <c r="K2" s="54"/>
      <c r="L2" s="54"/>
      <c r="M2" s="54"/>
      <c r="N2" s="54"/>
      <c r="O2" s="55" t="s">
        <v>66</v>
      </c>
      <c r="P2" s="56"/>
      <c r="Q2" s="56"/>
      <c r="R2" s="56"/>
      <c r="S2" s="56"/>
      <c r="T2" s="57" t="s">
        <v>14</v>
      </c>
      <c r="U2" s="58"/>
      <c r="V2" s="58"/>
      <c r="W2" s="58"/>
      <c r="X2" s="58"/>
      <c r="Y2" s="58"/>
      <c r="Z2" s="1"/>
    </row>
    <row r="3" spans="1:26" ht="13.05" customHeight="1">
      <c r="A3" s="1"/>
      <c r="B3" s="51" t="s">
        <v>67</v>
      </c>
      <c r="C3" s="52"/>
      <c r="D3" s="52"/>
      <c r="E3" s="52"/>
      <c r="F3" s="53" t="s">
        <v>68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51" t="s">
        <v>69</v>
      </c>
      <c r="C4" s="52"/>
      <c r="D4" s="52"/>
      <c r="E4" s="52"/>
      <c r="F4" s="57" t="s">
        <v>70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3.05" customHeight="1">
      <c r="A5" s="1"/>
      <c r="B5" s="51" t="s">
        <v>71</v>
      </c>
      <c r="C5" s="52"/>
      <c r="D5" s="52"/>
      <c r="E5" s="52"/>
      <c r="F5" s="53" t="s">
        <v>72</v>
      </c>
      <c r="G5" s="54"/>
      <c r="H5" s="54"/>
      <c r="I5" s="54"/>
      <c r="J5" s="54"/>
      <c r="K5" s="54"/>
      <c r="L5" s="54"/>
      <c r="M5" s="54"/>
      <c r="N5" s="54"/>
      <c r="O5" s="55" t="s">
        <v>73</v>
      </c>
      <c r="P5" s="56"/>
      <c r="Q5" s="56"/>
      <c r="R5" s="56"/>
      <c r="S5" s="56"/>
      <c r="T5" s="57" t="s">
        <v>21</v>
      </c>
      <c r="U5" s="58"/>
      <c r="V5" s="58"/>
      <c r="W5" s="58"/>
      <c r="X5" s="58"/>
      <c r="Y5" s="58"/>
      <c r="Z5" s="1"/>
    </row>
    <row r="6" spans="1:26" ht="13.05" customHeight="1">
      <c r="A6" s="1"/>
      <c r="B6" s="51" t="s">
        <v>74</v>
      </c>
      <c r="C6" s="52"/>
      <c r="D6" s="52"/>
      <c r="E6" s="52"/>
      <c r="F6" s="53" t="s">
        <v>75</v>
      </c>
      <c r="G6" s="54"/>
      <c r="H6" s="54"/>
      <c r="I6" s="54"/>
      <c r="J6" s="54"/>
      <c r="K6" s="54"/>
      <c r="L6" s="54"/>
      <c r="M6" s="54"/>
      <c r="N6" s="54"/>
      <c r="O6" s="55" t="s">
        <v>76</v>
      </c>
      <c r="P6" s="56"/>
      <c r="Q6" s="56"/>
      <c r="R6" s="56"/>
      <c r="S6" s="56"/>
      <c r="T6" s="57" t="s">
        <v>7</v>
      </c>
      <c r="U6" s="58"/>
      <c r="V6" s="58"/>
      <c r="W6" s="58"/>
      <c r="X6" s="58"/>
      <c r="Y6" s="58"/>
      <c r="Z6" s="1"/>
    </row>
    <row r="7" spans="1:26" ht="13.05" customHeight="1">
      <c r="A7" s="1"/>
      <c r="B7" s="59" t="s">
        <v>77</v>
      </c>
      <c r="C7" s="60"/>
      <c r="D7" s="60"/>
      <c r="E7" s="60"/>
      <c r="F7" s="61" t="s">
        <v>7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8" t="s">
        <v>221</v>
      </c>
      <c r="C8" s="129"/>
      <c r="D8" s="129"/>
      <c r="E8" s="129"/>
      <c r="F8" s="129"/>
      <c r="G8" s="129"/>
      <c r="H8" s="129"/>
      <c r="I8" s="129"/>
      <c r="J8" s="129"/>
      <c r="K8" s="129"/>
      <c r="L8" s="128" t="s">
        <v>222</v>
      </c>
      <c r="M8" s="129"/>
      <c r="N8" s="129"/>
      <c r="O8" s="129"/>
      <c r="P8" s="129"/>
      <c r="Q8" s="129"/>
      <c r="R8" s="129"/>
      <c r="S8" s="128" t="s">
        <v>223</v>
      </c>
      <c r="T8" s="129"/>
      <c r="U8" s="129"/>
      <c r="V8" s="129"/>
      <c r="W8" s="129"/>
      <c r="X8" s="129"/>
      <c r="Y8" s="129"/>
      <c r="Z8" s="1"/>
    </row>
    <row r="9" spans="1:26" ht="15" customHeight="1">
      <c r="A9" s="1"/>
      <c r="B9" s="130" t="s">
        <v>224</v>
      </c>
      <c r="C9" s="131"/>
      <c r="D9" s="131"/>
      <c r="E9" s="131"/>
      <c r="F9" s="131"/>
      <c r="G9" s="131"/>
      <c r="H9" s="131"/>
      <c r="I9" s="131"/>
      <c r="J9" s="131"/>
      <c r="K9" s="131"/>
      <c r="L9" s="130" t="s">
        <v>225</v>
      </c>
      <c r="M9" s="131"/>
      <c r="N9" s="131"/>
      <c r="O9" s="131"/>
      <c r="P9" s="131"/>
      <c r="Q9" s="131"/>
      <c r="R9" s="131"/>
      <c r="S9" s="130" t="s">
        <v>226</v>
      </c>
      <c r="T9" s="131"/>
      <c r="U9" s="131"/>
      <c r="V9" s="131"/>
      <c r="W9" s="131"/>
      <c r="X9" s="131"/>
      <c r="Y9" s="131"/>
      <c r="Z9" s="1"/>
    </row>
    <row r="10" spans="1:26" ht="10.95" customHeight="1">
      <c r="A10" s="1"/>
      <c r="B10" s="132" t="s">
        <v>227</v>
      </c>
      <c r="C10" s="133"/>
      <c r="D10" s="134" t="s">
        <v>228</v>
      </c>
      <c r="E10" s="135"/>
      <c r="F10" s="135"/>
      <c r="G10" s="135"/>
      <c r="H10" s="134" t="s">
        <v>229</v>
      </c>
      <c r="I10" s="135"/>
      <c r="J10" s="135"/>
      <c r="K10" s="136" t="s">
        <v>230</v>
      </c>
      <c r="L10" s="137"/>
      <c r="M10" s="137"/>
      <c r="N10" s="138" t="s">
        <v>231</v>
      </c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"/>
    </row>
    <row r="11" spans="1:26" ht="3" customHeight="1">
      <c r="A11" s="1"/>
      <c r="B11" s="133"/>
      <c r="C11" s="133"/>
      <c r="D11" s="135"/>
      <c r="E11" s="135"/>
      <c r="F11" s="135"/>
      <c r="G11" s="135"/>
      <c r="H11" s="135"/>
      <c r="I11" s="135"/>
      <c r="J11" s="135"/>
      <c r="K11" s="137"/>
      <c r="L11" s="137"/>
      <c r="M11" s="137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"/>
    </row>
    <row r="12" spans="1:26" ht="6" customHeight="1">
      <c r="A12" s="1"/>
      <c r="B12" s="133"/>
      <c r="C12" s="133"/>
      <c r="D12" s="135"/>
      <c r="E12" s="135"/>
      <c r="F12" s="135"/>
      <c r="G12" s="135"/>
      <c r="H12" s="135"/>
      <c r="I12" s="135"/>
      <c r="J12" s="135"/>
      <c r="K12" s="137"/>
      <c r="L12" s="137"/>
      <c r="M12" s="13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3"/>
      <c r="C13" s="133"/>
      <c r="D13" s="135"/>
      <c r="E13" s="135"/>
      <c r="F13" s="135"/>
      <c r="G13" s="135"/>
      <c r="H13" s="135"/>
      <c r="I13" s="135"/>
      <c r="J13" s="135"/>
      <c r="K13" s="137"/>
      <c r="L13" s="137"/>
      <c r="M13" s="13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40" t="s">
        <v>232</v>
      </c>
      <c r="C14" s="141"/>
      <c r="D14" s="142" t="s">
        <v>233</v>
      </c>
      <c r="E14" s="143"/>
      <c r="F14" s="143"/>
      <c r="G14" s="143"/>
      <c r="H14" s="144" t="s">
        <v>234</v>
      </c>
      <c r="I14" s="145"/>
      <c r="J14" s="145"/>
      <c r="K14" s="146" t="s">
        <v>235</v>
      </c>
      <c r="L14" s="147"/>
      <c r="M14" s="147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"/>
    </row>
    <row r="15" spans="1:26" ht="3" customHeight="1">
      <c r="A15" s="1"/>
      <c r="B15" s="141"/>
      <c r="C15" s="141"/>
      <c r="D15" s="143"/>
      <c r="E15" s="143"/>
      <c r="F15" s="143"/>
      <c r="G15" s="143"/>
      <c r="H15" s="145"/>
      <c r="I15" s="145"/>
      <c r="J15" s="145"/>
      <c r="K15" s="147"/>
      <c r="L15" s="147"/>
      <c r="M15" s="147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"/>
    </row>
    <row r="16" spans="1:26" ht="10.95" customHeight="1">
      <c r="A16" s="1"/>
      <c r="B16" s="149" t="s">
        <v>236</v>
      </c>
      <c r="C16" s="150"/>
      <c r="D16" s="151" t="s">
        <v>237</v>
      </c>
      <c r="E16" s="152"/>
      <c r="F16" s="152"/>
      <c r="G16" s="152"/>
      <c r="H16" s="153" t="s">
        <v>234</v>
      </c>
      <c r="I16" s="154"/>
      <c r="J16" s="154"/>
      <c r="K16" s="155" t="s">
        <v>238</v>
      </c>
      <c r="L16" s="156"/>
      <c r="M16" s="156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"/>
    </row>
    <row r="17" spans="1:26" ht="10.95" customHeight="1">
      <c r="A17" s="1"/>
      <c r="B17" s="140" t="s">
        <v>239</v>
      </c>
      <c r="C17" s="141"/>
      <c r="D17" s="142" t="s">
        <v>240</v>
      </c>
      <c r="E17" s="143"/>
      <c r="F17" s="143"/>
      <c r="G17" s="143"/>
      <c r="H17" s="144" t="s">
        <v>234</v>
      </c>
      <c r="I17" s="145"/>
      <c r="J17" s="145"/>
      <c r="K17" s="146" t="s">
        <v>241</v>
      </c>
      <c r="L17" s="147"/>
      <c r="M17" s="147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"/>
    </row>
    <row r="18" spans="1:26" ht="10.95" customHeight="1">
      <c r="A18" s="1"/>
      <c r="B18" s="149" t="s">
        <v>242</v>
      </c>
      <c r="C18" s="150"/>
      <c r="D18" s="151" t="s">
        <v>243</v>
      </c>
      <c r="E18" s="152"/>
      <c r="F18" s="152"/>
      <c r="G18" s="152"/>
      <c r="H18" s="153" t="s">
        <v>244</v>
      </c>
      <c r="I18" s="154"/>
      <c r="J18" s="154"/>
      <c r="K18" s="155" t="s">
        <v>245</v>
      </c>
      <c r="L18" s="156"/>
      <c r="M18" s="156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"/>
    </row>
    <row r="19" spans="1:26" ht="10.95" customHeight="1">
      <c r="A19" s="1"/>
      <c r="B19" s="140" t="s">
        <v>246</v>
      </c>
      <c r="C19" s="141"/>
      <c r="D19" s="142" t="s">
        <v>247</v>
      </c>
      <c r="E19" s="143"/>
      <c r="F19" s="143"/>
      <c r="G19" s="143"/>
      <c r="H19" s="144" t="s">
        <v>244</v>
      </c>
      <c r="I19" s="145"/>
      <c r="J19" s="145"/>
      <c r="K19" s="146" t="s">
        <v>248</v>
      </c>
      <c r="L19" s="147"/>
      <c r="M19" s="147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"/>
    </row>
    <row r="20" spans="1:26" ht="10.95" customHeight="1">
      <c r="A20" s="1"/>
      <c r="B20" s="149" t="s">
        <v>249</v>
      </c>
      <c r="C20" s="150"/>
      <c r="D20" s="151" t="s">
        <v>250</v>
      </c>
      <c r="E20" s="152"/>
      <c r="F20" s="152"/>
      <c r="G20" s="152"/>
      <c r="H20" s="153" t="s">
        <v>251</v>
      </c>
      <c r="I20" s="154"/>
      <c r="J20" s="154"/>
      <c r="K20" s="155" t="s">
        <v>252</v>
      </c>
      <c r="L20" s="156"/>
      <c r="M20" s="156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"/>
    </row>
    <row r="21" spans="1:26" ht="10.050000000000001" customHeight="1">
      <c r="A21" s="1"/>
      <c r="B21" s="157" t="s">
        <v>253</v>
      </c>
      <c r="C21" s="158"/>
      <c r="D21" s="159" t="s">
        <v>254</v>
      </c>
      <c r="E21" s="160"/>
      <c r="F21" s="160"/>
      <c r="G21" s="160"/>
      <c r="H21" s="161" t="s">
        <v>251</v>
      </c>
      <c r="I21" s="162"/>
      <c r="J21" s="162"/>
      <c r="K21" s="163" t="s">
        <v>255</v>
      </c>
      <c r="L21" s="164"/>
      <c r="M21" s="164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"/>
    </row>
    <row r="22" spans="1:26" ht="1.05" customHeight="1">
      <c r="A22" s="1"/>
      <c r="B22" s="158"/>
      <c r="C22" s="158"/>
      <c r="D22" s="160"/>
      <c r="E22" s="160"/>
      <c r="F22" s="160"/>
      <c r="G22" s="160"/>
      <c r="H22" s="162"/>
      <c r="I22" s="162"/>
      <c r="J22" s="162"/>
      <c r="K22" s="164"/>
      <c r="L22" s="164"/>
      <c r="M22" s="16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2" t="s">
        <v>256</v>
      </c>
      <c r="C23" s="133"/>
      <c r="D23" s="133"/>
      <c r="E23" s="134" t="s">
        <v>257</v>
      </c>
      <c r="F23" s="135"/>
      <c r="G23" s="136" t="s">
        <v>258</v>
      </c>
      <c r="H23" s="137"/>
      <c r="I23" s="41" t="s">
        <v>259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4.95" customHeight="1">
      <c r="A24" s="1"/>
      <c r="B24" s="133"/>
      <c r="C24" s="133"/>
      <c r="D24" s="133"/>
      <c r="E24" s="135"/>
      <c r="F24" s="135"/>
      <c r="G24" s="137"/>
      <c r="H24" s="137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"/>
    </row>
    <row r="25" spans="1:26" ht="10.95" customHeight="1">
      <c r="A25" s="1"/>
      <c r="B25" s="166" t="s">
        <v>196</v>
      </c>
      <c r="C25" s="167"/>
      <c r="D25" s="167"/>
      <c r="E25" s="144" t="s">
        <v>234</v>
      </c>
      <c r="F25" s="145"/>
      <c r="G25" s="146" t="s">
        <v>180</v>
      </c>
      <c r="H25" s="147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"/>
    </row>
    <row r="26" spans="1:26" ht="10.95" customHeight="1">
      <c r="A26" s="1"/>
      <c r="B26" s="168" t="s">
        <v>260</v>
      </c>
      <c r="C26" s="169"/>
      <c r="D26" s="169"/>
      <c r="E26" s="153" t="s">
        <v>255</v>
      </c>
      <c r="F26" s="154"/>
      <c r="G26" s="155" t="s">
        <v>261</v>
      </c>
      <c r="H26" s="156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"/>
    </row>
    <row r="27" spans="1:26" ht="10.95" customHeight="1">
      <c r="A27" s="1"/>
      <c r="B27" s="166" t="s">
        <v>262</v>
      </c>
      <c r="C27" s="167"/>
      <c r="D27" s="167"/>
      <c r="E27" s="144" t="s">
        <v>263</v>
      </c>
      <c r="F27" s="145"/>
      <c r="G27" s="146" t="s">
        <v>261</v>
      </c>
      <c r="H27" s="147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"/>
    </row>
    <row r="28" spans="1:26" ht="10.95" customHeight="1">
      <c r="A28" s="1"/>
      <c r="B28" s="168" t="s">
        <v>264</v>
      </c>
      <c r="C28" s="169"/>
      <c r="D28" s="169"/>
      <c r="E28" s="153" t="s">
        <v>265</v>
      </c>
      <c r="F28" s="154"/>
      <c r="G28" s="155" t="s">
        <v>261</v>
      </c>
      <c r="H28" s="156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"/>
    </row>
    <row r="29" spans="1:26" ht="10.95" customHeight="1">
      <c r="A29" s="1"/>
      <c r="B29" s="166" t="s">
        <v>266</v>
      </c>
      <c r="C29" s="167"/>
      <c r="D29" s="167"/>
      <c r="E29" s="144" t="s">
        <v>267</v>
      </c>
      <c r="F29" s="145"/>
      <c r="G29" s="146" t="s">
        <v>261</v>
      </c>
      <c r="H29" s="147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"/>
    </row>
    <row r="30" spans="1:26" ht="10.95" customHeight="1">
      <c r="A30" s="1"/>
      <c r="B30" s="168" t="s">
        <v>268</v>
      </c>
      <c r="C30" s="169"/>
      <c r="D30" s="169"/>
      <c r="E30" s="153" t="s">
        <v>269</v>
      </c>
      <c r="F30" s="154"/>
      <c r="G30" s="155" t="s">
        <v>261</v>
      </c>
      <c r="H30" s="156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"/>
    </row>
    <row r="31" spans="1:26" ht="10.95" customHeight="1">
      <c r="A31" s="1"/>
      <c r="B31" s="166" t="s">
        <v>270</v>
      </c>
      <c r="C31" s="167"/>
      <c r="D31" s="167"/>
      <c r="E31" s="144" t="s">
        <v>271</v>
      </c>
      <c r="F31" s="145"/>
      <c r="G31" s="146" t="s">
        <v>261</v>
      </c>
      <c r="H31" s="147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"/>
    </row>
    <row r="32" spans="1:26" ht="10.95" customHeight="1">
      <c r="A32" s="1"/>
      <c r="B32" s="168" t="s">
        <v>272</v>
      </c>
      <c r="C32" s="169"/>
      <c r="D32" s="169"/>
      <c r="E32" s="153" t="s">
        <v>245</v>
      </c>
      <c r="F32" s="154"/>
      <c r="G32" s="155" t="s">
        <v>261</v>
      </c>
      <c r="H32" s="156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"/>
    </row>
    <row r="33" spans="1:26" ht="10.95" customHeight="1">
      <c r="A33" s="1"/>
      <c r="B33" s="166" t="s">
        <v>273</v>
      </c>
      <c r="C33" s="167"/>
      <c r="D33" s="167"/>
      <c r="E33" s="144" t="s">
        <v>245</v>
      </c>
      <c r="F33" s="145"/>
      <c r="G33" s="146" t="s">
        <v>261</v>
      </c>
      <c r="H33" s="147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"/>
    </row>
    <row r="34" spans="1:26" ht="10.95" customHeight="1">
      <c r="A34" s="1"/>
      <c r="B34" s="168" t="s">
        <v>274</v>
      </c>
      <c r="C34" s="169"/>
      <c r="D34" s="169"/>
      <c r="E34" s="153" t="s">
        <v>244</v>
      </c>
      <c r="F34" s="154"/>
      <c r="G34" s="155" t="s">
        <v>261</v>
      </c>
      <c r="H34" s="156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"/>
    </row>
    <row r="35" spans="1:26" ht="10.95" customHeight="1">
      <c r="A35" s="1"/>
      <c r="B35" s="166" t="s">
        <v>275</v>
      </c>
      <c r="C35" s="167"/>
      <c r="D35" s="167"/>
      <c r="E35" s="144" t="s">
        <v>244</v>
      </c>
      <c r="F35" s="145"/>
      <c r="G35" s="146" t="s">
        <v>261</v>
      </c>
      <c r="H35" s="147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"/>
    </row>
    <row r="36" spans="1:26" ht="10.95" customHeight="1">
      <c r="A36" s="1"/>
      <c r="B36" s="168" t="s">
        <v>276</v>
      </c>
      <c r="C36" s="169"/>
      <c r="D36" s="169"/>
      <c r="E36" s="153" t="s">
        <v>244</v>
      </c>
      <c r="F36" s="154"/>
      <c r="G36" s="155" t="s">
        <v>261</v>
      </c>
      <c r="H36" s="156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"/>
    </row>
    <row r="37" spans="1:26" ht="10.95" customHeight="1">
      <c r="A37" s="1"/>
      <c r="B37" s="166" t="s">
        <v>277</v>
      </c>
      <c r="C37" s="167"/>
      <c r="D37" s="167"/>
      <c r="E37" s="144" t="s">
        <v>244</v>
      </c>
      <c r="F37" s="145"/>
      <c r="G37" s="146" t="s">
        <v>261</v>
      </c>
      <c r="H37" s="147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"/>
    </row>
    <row r="38" spans="1:26" ht="10.95" customHeight="1">
      <c r="A38" s="1"/>
      <c r="B38" s="168" t="s">
        <v>278</v>
      </c>
      <c r="C38" s="169"/>
      <c r="D38" s="169"/>
      <c r="E38" s="153" t="s">
        <v>244</v>
      </c>
      <c r="F38" s="154"/>
      <c r="G38" s="155" t="s">
        <v>261</v>
      </c>
      <c r="H38" s="156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"/>
    </row>
    <row r="39" spans="1:26" ht="10.95" customHeight="1">
      <c r="A39" s="1"/>
      <c r="B39" s="166" t="s">
        <v>279</v>
      </c>
      <c r="C39" s="167"/>
      <c r="D39" s="167"/>
      <c r="E39" s="144" t="s">
        <v>244</v>
      </c>
      <c r="F39" s="145"/>
      <c r="G39" s="146" t="s">
        <v>261</v>
      </c>
      <c r="H39" s="14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"/>
    </row>
    <row r="40" spans="1:26" ht="10.95" customHeight="1">
      <c r="A40" s="1"/>
      <c r="B40" s="168" t="s">
        <v>280</v>
      </c>
      <c r="C40" s="169"/>
      <c r="D40" s="169"/>
      <c r="E40" s="153" t="s">
        <v>248</v>
      </c>
      <c r="F40" s="154"/>
      <c r="G40" s="155" t="s">
        <v>261</v>
      </c>
      <c r="H40" s="156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"/>
    </row>
    <row r="41" spans="1:26" ht="10.95" customHeight="1">
      <c r="A41" s="1"/>
      <c r="B41" s="166" t="s">
        <v>281</v>
      </c>
      <c r="C41" s="167"/>
      <c r="D41" s="167"/>
      <c r="E41" s="144" t="s">
        <v>248</v>
      </c>
      <c r="F41" s="145"/>
      <c r="G41" s="146" t="s">
        <v>261</v>
      </c>
      <c r="H41" s="147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"/>
    </row>
    <row r="42" spans="1:26" ht="10.95" customHeight="1">
      <c r="A42" s="1"/>
      <c r="B42" s="168" t="s">
        <v>282</v>
      </c>
      <c r="C42" s="169"/>
      <c r="D42" s="169"/>
      <c r="E42" s="153" t="s">
        <v>248</v>
      </c>
      <c r="F42" s="154"/>
      <c r="G42" s="155" t="s">
        <v>261</v>
      </c>
      <c r="H42" s="156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"/>
    </row>
    <row r="43" spans="1:26" ht="10.95" customHeight="1">
      <c r="A43" s="1"/>
      <c r="B43" s="166" t="s">
        <v>283</v>
      </c>
      <c r="C43" s="167"/>
      <c r="D43" s="167"/>
      <c r="E43" s="144" t="s">
        <v>248</v>
      </c>
      <c r="F43" s="145"/>
      <c r="G43" s="146" t="s">
        <v>261</v>
      </c>
      <c r="H43" s="147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"/>
    </row>
    <row r="44" spans="1:26" ht="10.95" customHeight="1">
      <c r="A44" s="1"/>
      <c r="B44" s="168" t="s">
        <v>284</v>
      </c>
      <c r="C44" s="169"/>
      <c r="D44" s="169"/>
      <c r="E44" s="153" t="s">
        <v>248</v>
      </c>
      <c r="F44" s="154"/>
      <c r="G44" s="155" t="s">
        <v>261</v>
      </c>
      <c r="H44" s="156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"/>
    </row>
    <row r="45" spans="1:26" ht="10.95" customHeight="1">
      <c r="A45" s="1"/>
      <c r="B45" s="166" t="s">
        <v>285</v>
      </c>
      <c r="C45" s="167"/>
      <c r="D45" s="167"/>
      <c r="E45" s="144" t="s">
        <v>248</v>
      </c>
      <c r="F45" s="145"/>
      <c r="G45" s="146" t="s">
        <v>261</v>
      </c>
      <c r="H45" s="147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"/>
    </row>
    <row r="46" spans="1:26" ht="10.95" customHeight="1">
      <c r="A46" s="1"/>
      <c r="B46" s="168" t="s">
        <v>286</v>
      </c>
      <c r="C46" s="169"/>
      <c r="D46" s="169"/>
      <c r="E46" s="153" t="s">
        <v>248</v>
      </c>
      <c r="F46" s="154"/>
      <c r="G46" s="155" t="s">
        <v>261</v>
      </c>
      <c r="H46" s="156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"/>
    </row>
    <row r="47" spans="1:26" ht="10.95" customHeight="1">
      <c r="A47" s="1"/>
      <c r="B47" s="166" t="s">
        <v>287</v>
      </c>
      <c r="C47" s="167"/>
      <c r="D47" s="167"/>
      <c r="E47" s="144" t="s">
        <v>248</v>
      </c>
      <c r="F47" s="145"/>
      <c r="G47" s="146" t="s">
        <v>261</v>
      </c>
      <c r="H47" s="147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"/>
    </row>
    <row r="48" spans="1:26" ht="10.95" customHeight="1">
      <c r="A48" s="1"/>
      <c r="B48" s="168" t="s">
        <v>288</v>
      </c>
      <c r="C48" s="169"/>
      <c r="D48" s="169"/>
      <c r="E48" s="153" t="s">
        <v>248</v>
      </c>
      <c r="F48" s="154"/>
      <c r="G48" s="155" t="s">
        <v>261</v>
      </c>
      <c r="H48" s="156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"/>
    </row>
    <row r="49" spans="1:26" ht="10.95" customHeight="1">
      <c r="A49" s="1"/>
      <c r="B49" s="166" t="s">
        <v>289</v>
      </c>
      <c r="C49" s="167"/>
      <c r="D49" s="167"/>
      <c r="E49" s="144" t="s">
        <v>248</v>
      </c>
      <c r="F49" s="145"/>
      <c r="G49" s="146" t="s">
        <v>261</v>
      </c>
      <c r="H49" s="147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"/>
    </row>
    <row r="50" spans="1:26" ht="10.95" customHeight="1">
      <c r="A50" s="1"/>
      <c r="B50" s="168" t="s">
        <v>290</v>
      </c>
      <c r="C50" s="169"/>
      <c r="D50" s="169"/>
      <c r="E50" s="153" t="s">
        <v>248</v>
      </c>
      <c r="F50" s="154"/>
      <c r="G50" s="155" t="s">
        <v>261</v>
      </c>
      <c r="H50" s="156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"/>
    </row>
    <row r="51" spans="1:26" ht="10.95" customHeight="1">
      <c r="A51" s="1"/>
      <c r="B51" s="166" t="s">
        <v>291</v>
      </c>
      <c r="C51" s="167"/>
      <c r="D51" s="167"/>
      <c r="E51" s="144" t="s">
        <v>248</v>
      </c>
      <c r="F51" s="145"/>
      <c r="G51" s="146" t="s">
        <v>261</v>
      </c>
      <c r="H51" s="147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"/>
    </row>
    <row r="52" spans="1:26" ht="10.95" customHeight="1">
      <c r="A52" s="1"/>
      <c r="B52" s="168" t="s">
        <v>292</v>
      </c>
      <c r="C52" s="169"/>
      <c r="D52" s="169"/>
      <c r="E52" s="153" t="s">
        <v>248</v>
      </c>
      <c r="F52" s="154"/>
      <c r="G52" s="155" t="s">
        <v>261</v>
      </c>
      <c r="H52" s="156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"/>
    </row>
    <row r="53" spans="1:26" ht="10.95" customHeight="1">
      <c r="A53" s="1"/>
      <c r="B53" s="166" t="s">
        <v>293</v>
      </c>
      <c r="C53" s="167"/>
      <c r="D53" s="167"/>
      <c r="E53" s="144" t="s">
        <v>248</v>
      </c>
      <c r="F53" s="145"/>
      <c r="G53" s="146" t="s">
        <v>261</v>
      </c>
      <c r="H53" s="147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"/>
    </row>
    <row r="54" spans="1:26" ht="10.95" customHeight="1">
      <c r="A54" s="1"/>
      <c r="B54" s="168" t="s">
        <v>294</v>
      </c>
      <c r="C54" s="169"/>
      <c r="D54" s="169"/>
      <c r="E54" s="153" t="s">
        <v>248</v>
      </c>
      <c r="F54" s="154"/>
      <c r="G54" s="155" t="s">
        <v>261</v>
      </c>
      <c r="H54" s="156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"/>
    </row>
    <row r="55" spans="1:26" ht="10.95" customHeight="1">
      <c r="A55" s="1"/>
      <c r="B55" s="166" t="s">
        <v>295</v>
      </c>
      <c r="C55" s="167"/>
      <c r="D55" s="167"/>
      <c r="E55" s="144" t="s">
        <v>248</v>
      </c>
      <c r="F55" s="145"/>
      <c r="G55" s="146" t="s">
        <v>261</v>
      </c>
      <c r="H55" s="147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"/>
    </row>
    <row r="56" spans="1:26" ht="10.95" customHeight="1">
      <c r="A56" s="1"/>
      <c r="B56" s="168" t="s">
        <v>296</v>
      </c>
      <c r="C56" s="169"/>
      <c r="D56" s="169"/>
      <c r="E56" s="153" t="s">
        <v>248</v>
      </c>
      <c r="F56" s="154"/>
      <c r="G56" s="155" t="s">
        <v>261</v>
      </c>
      <c r="H56" s="156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"/>
    </row>
    <row r="57" spans="1:26" ht="10.95" customHeight="1">
      <c r="A57" s="1"/>
      <c r="B57" s="166" t="s">
        <v>297</v>
      </c>
      <c r="C57" s="167"/>
      <c r="D57" s="167"/>
      <c r="E57" s="144" t="s">
        <v>248</v>
      </c>
      <c r="F57" s="145"/>
      <c r="G57" s="146" t="s">
        <v>261</v>
      </c>
      <c r="H57" s="147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"/>
    </row>
    <row r="58" spans="1:26" ht="10.95" customHeight="1">
      <c r="A58" s="1"/>
      <c r="B58" s="170" t="s">
        <v>298</v>
      </c>
      <c r="C58" s="171"/>
      <c r="D58" s="171"/>
      <c r="E58" s="172" t="s">
        <v>248</v>
      </c>
      <c r="F58" s="173"/>
      <c r="G58" s="174" t="s">
        <v>261</v>
      </c>
      <c r="H58" s="17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299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3.05" customHeight="1">
      <c r="A60" s="1"/>
      <c r="B60" s="43" t="s">
        <v>300</v>
      </c>
      <c r="C60" s="44"/>
      <c r="D60" s="44"/>
      <c r="E60" s="44"/>
      <c r="F60" s="44"/>
      <c r="G60" s="44"/>
      <c r="H60" s="44"/>
      <c r="I60" s="44"/>
      <c r="J60" s="176" t="s">
        <v>44</v>
      </c>
      <c r="K60" s="177"/>
      <c r="L60" s="177"/>
      <c r="M60" s="47" t="s">
        <v>301</v>
      </c>
      <c r="N60" s="48"/>
      <c r="O60" s="48"/>
      <c r="P60" s="48"/>
      <c r="Q60" s="176" t="s">
        <v>302</v>
      </c>
      <c r="R60" s="177"/>
      <c r="S60" s="177"/>
      <c r="T60" s="177"/>
      <c r="U60" s="47" t="s">
        <v>303</v>
      </c>
      <c r="V60" s="48"/>
      <c r="W60" s="48"/>
      <c r="X60" s="178" t="s">
        <v>304</v>
      </c>
      <c r="Y60" s="179"/>
      <c r="Z60" s="1"/>
    </row>
    <row r="61" spans="1:26" ht="12" customHeight="1">
      <c r="A61" s="1"/>
      <c r="B61" s="51" t="s">
        <v>305</v>
      </c>
      <c r="C61" s="52"/>
      <c r="D61" s="52"/>
      <c r="E61" s="52"/>
      <c r="F61" s="52"/>
      <c r="G61" s="52"/>
      <c r="H61" s="52"/>
      <c r="I61" s="52"/>
      <c r="J61" s="176" t="s">
        <v>33</v>
      </c>
      <c r="K61" s="177"/>
      <c r="L61" s="177"/>
      <c r="M61" s="55" t="s">
        <v>306</v>
      </c>
      <c r="N61" s="56"/>
      <c r="O61" s="56"/>
      <c r="P61" s="56"/>
      <c r="Q61" s="180" t="s">
        <v>307</v>
      </c>
      <c r="R61" s="181"/>
      <c r="S61" s="181"/>
      <c r="T61" s="181"/>
      <c r="U61" s="55" t="s">
        <v>308</v>
      </c>
      <c r="V61" s="56"/>
      <c r="W61" s="56"/>
      <c r="X61" s="182" t="s">
        <v>309</v>
      </c>
      <c r="Y61" s="183"/>
      <c r="Z61" s="1"/>
    </row>
    <row r="62" spans="1:26" ht="12" customHeight="1">
      <c r="A62" s="1"/>
      <c r="B62" s="51" t="s">
        <v>310</v>
      </c>
      <c r="C62" s="52"/>
      <c r="D62" s="52"/>
      <c r="E62" s="52"/>
      <c r="F62" s="52"/>
      <c r="G62" s="52"/>
      <c r="H62" s="52"/>
      <c r="I62" s="52"/>
      <c r="J62" s="180" t="s">
        <v>50</v>
      </c>
      <c r="K62" s="181"/>
      <c r="L62" s="181"/>
      <c r="M62" s="55" t="s">
        <v>311</v>
      </c>
      <c r="N62" s="56"/>
      <c r="O62" s="56"/>
      <c r="P62" s="56"/>
      <c r="Q62" s="180" t="s">
        <v>312</v>
      </c>
      <c r="R62" s="181"/>
      <c r="S62" s="181"/>
      <c r="T62" s="181"/>
      <c r="U62" s="184" t="s">
        <v>313</v>
      </c>
      <c r="V62" s="185"/>
      <c r="W62" s="185"/>
      <c r="X62" s="182" t="s">
        <v>314</v>
      </c>
      <c r="Y62" s="183"/>
      <c r="Z62" s="1"/>
    </row>
    <row r="63" spans="1:26" ht="1.05" customHeight="1">
      <c r="A63" s="1"/>
      <c r="B63" s="59" t="s">
        <v>315</v>
      </c>
      <c r="C63" s="60"/>
      <c r="D63" s="60"/>
      <c r="E63" s="60"/>
      <c r="F63" s="60"/>
      <c r="G63" s="60"/>
      <c r="H63" s="60"/>
      <c r="I63" s="60"/>
      <c r="J63" s="186" t="s">
        <v>52</v>
      </c>
      <c r="K63" s="187"/>
      <c r="L63" s="187"/>
      <c r="M63" s="63" t="s">
        <v>316</v>
      </c>
      <c r="N63" s="64"/>
      <c r="O63" s="64"/>
      <c r="P63" s="64"/>
      <c r="Q63" s="186" t="s">
        <v>107</v>
      </c>
      <c r="R63" s="187"/>
      <c r="S63" s="187"/>
      <c r="T63" s="187"/>
      <c r="U63" s="185"/>
      <c r="V63" s="185"/>
      <c r="W63" s="185"/>
      <c r="X63" s="183"/>
      <c r="Y63" s="183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7"/>
      <c r="K64" s="187"/>
      <c r="L64" s="187"/>
      <c r="M64" s="64"/>
      <c r="N64" s="64"/>
      <c r="O64" s="64"/>
      <c r="P64" s="64"/>
      <c r="Q64" s="187"/>
      <c r="R64" s="187"/>
      <c r="S64" s="187"/>
      <c r="T64" s="187"/>
      <c r="U64" s="188" t="s">
        <v>317</v>
      </c>
      <c r="V64" s="189"/>
      <c r="W64" s="189"/>
      <c r="X64" s="190" t="s">
        <v>318</v>
      </c>
      <c r="Y64" s="191"/>
      <c r="Z64" s="1"/>
    </row>
    <row r="65" spans="1:26" ht="18" customHeight="1">
      <c r="A65" s="1"/>
      <c r="B65" s="41" t="s">
        <v>319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320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2" t="s">
        <v>223</v>
      </c>
      <c r="P66" s="193"/>
      <c r="Q66" s="193"/>
      <c r="R66" s="192" t="s">
        <v>321</v>
      </c>
      <c r="S66" s="193"/>
      <c r="T66" s="193"/>
      <c r="U66" s="193"/>
      <c r="V66" s="193"/>
      <c r="W66" s="192" t="s">
        <v>322</v>
      </c>
      <c r="X66" s="193"/>
      <c r="Y66" s="193"/>
      <c r="Z66" s="1"/>
    </row>
    <row r="67" spans="1:26" ht="16.05" customHeight="1">
      <c r="A67" s="1"/>
      <c r="B67" s="9"/>
      <c r="C67" s="194" t="s">
        <v>35</v>
      </c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"/>
    </row>
    <row r="68" spans="1:26" ht="10.95" customHeight="1">
      <c r="A68" s="1"/>
      <c r="B68" s="9"/>
      <c r="C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6" t="s">
        <v>323</v>
      </c>
      <c r="P68" s="197"/>
      <c r="Q68" s="197"/>
      <c r="R68" s="198" t="s">
        <v>324</v>
      </c>
      <c r="S68" s="199"/>
      <c r="T68" s="199"/>
      <c r="U68" s="199"/>
      <c r="V68" s="199"/>
      <c r="W68" s="200" t="s">
        <v>325</v>
      </c>
      <c r="X68" s="201"/>
      <c r="Y68" s="201"/>
      <c r="Z68" s="1"/>
    </row>
    <row r="69" spans="1:26" ht="10.95" customHeight="1">
      <c r="A69" s="1"/>
      <c r="B69" s="9"/>
      <c r="C69" s="195"/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202" t="s">
        <v>326</v>
      </c>
      <c r="P69" s="203"/>
      <c r="Q69" s="203"/>
      <c r="R69" s="204" t="s">
        <v>327</v>
      </c>
      <c r="S69" s="205"/>
      <c r="T69" s="205"/>
      <c r="U69" s="205"/>
      <c r="V69" s="205"/>
      <c r="W69" s="206" t="s">
        <v>328</v>
      </c>
      <c r="X69" s="207"/>
      <c r="Y69" s="207"/>
      <c r="Z69" s="1"/>
    </row>
    <row r="70" spans="1:26" ht="10.95" customHeight="1">
      <c r="A70" s="1"/>
      <c r="B70" s="9"/>
      <c r="C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208" t="s">
        <v>329</v>
      </c>
      <c r="P70" s="209"/>
      <c r="Q70" s="209"/>
      <c r="R70" s="210" t="s">
        <v>327</v>
      </c>
      <c r="S70" s="211"/>
      <c r="T70" s="211"/>
      <c r="U70" s="211"/>
      <c r="V70" s="211"/>
      <c r="W70" s="212" t="s">
        <v>330</v>
      </c>
      <c r="X70" s="213"/>
      <c r="Y70" s="213"/>
      <c r="Z70" s="1"/>
    </row>
    <row r="71" spans="1:26" ht="10.95" customHeight="1">
      <c r="A71" s="1"/>
      <c r="B71" s="9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202" t="s">
        <v>326</v>
      </c>
      <c r="P71" s="203"/>
      <c r="Q71" s="203"/>
      <c r="R71" s="204" t="s">
        <v>331</v>
      </c>
      <c r="S71" s="205"/>
      <c r="T71" s="205"/>
      <c r="U71" s="205"/>
      <c r="V71" s="205"/>
      <c r="W71" s="206" t="s">
        <v>332</v>
      </c>
      <c r="X71" s="207"/>
      <c r="Y71" s="207"/>
      <c r="Z71" s="1"/>
    </row>
    <row r="72" spans="1:26" ht="10.95" customHeight="1">
      <c r="A72" s="1"/>
      <c r="B72" s="9"/>
      <c r="C72" s="195"/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208" t="s">
        <v>329</v>
      </c>
      <c r="P72" s="209"/>
      <c r="Q72" s="209"/>
      <c r="R72" s="210" t="s">
        <v>331</v>
      </c>
      <c r="S72" s="211"/>
      <c r="T72" s="211"/>
      <c r="U72" s="211"/>
      <c r="V72" s="211"/>
      <c r="W72" s="212" t="s">
        <v>333</v>
      </c>
      <c r="X72" s="213"/>
      <c r="Y72" s="213"/>
      <c r="Z72" s="1"/>
    </row>
    <row r="73" spans="1:26" ht="10.95" customHeight="1">
      <c r="A73" s="1"/>
      <c r="B73" s="9"/>
      <c r="C73" s="195"/>
      <c r="D73" s="195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214" t="s">
        <v>334</v>
      </c>
      <c r="P73" s="215"/>
      <c r="Q73" s="215"/>
      <c r="R73" s="216" t="s">
        <v>324</v>
      </c>
      <c r="S73" s="217"/>
      <c r="T73" s="217"/>
      <c r="U73" s="217"/>
      <c r="V73" s="217"/>
      <c r="W73" s="218" t="s">
        <v>335</v>
      </c>
      <c r="X73" s="219"/>
      <c r="Y73" s="219"/>
      <c r="Z73" s="1"/>
    </row>
    <row r="74" spans="1:26" ht="10.95" customHeight="1">
      <c r="A74" s="1"/>
      <c r="B74" s="12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220" t="s">
        <v>336</v>
      </c>
      <c r="P74" s="221"/>
      <c r="Q74" s="221"/>
      <c r="R74" s="222" t="s">
        <v>324</v>
      </c>
      <c r="S74" s="223"/>
      <c r="T74" s="223"/>
      <c r="U74" s="223"/>
      <c r="V74" s="223"/>
      <c r="W74" s="224" t="s">
        <v>337</v>
      </c>
      <c r="X74" s="225"/>
      <c r="Y74" s="225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listecaptures</vt:lpstr>
      <vt:lpstr>donnéeshistoriques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2026-01-28T08:10:33Z</dcterms:created>
  <dcterms:modified xsi:type="dcterms:W3CDTF">2026-01-28T08:10:33Z</dcterms:modified>
</cp:coreProperties>
</file>