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79F5994A-DFA4-4C65-9F7E-C7857A4E28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_capture" sheetId="6" r:id="rId4"/>
    <sheet name="données_historiques" sheetId="7" r:id="rId5"/>
    <sheet name="SC" sheetId="4" r:id="rId6"/>
    <sheet name="IPR" sheetId="5" r:id="rId7"/>
  </sheets>
  <definedNames>
    <definedName name="_xlnm._FilterDatabase" localSheetId="3" hidden="1">Liste_capture!$A$1:$AR$50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9" i="3" l="1"/>
  <c r="AF54" i="6"/>
  <c r="AG54" i="6"/>
  <c r="AH54" i="6"/>
  <c r="AI54" i="6"/>
  <c r="AJ54" i="6"/>
  <c r="AK54" i="6"/>
  <c r="AL54" i="6"/>
  <c r="AM54" i="6"/>
  <c r="AE54" i="6"/>
</calcChain>
</file>

<file path=xl/sharedStrings.xml><?xml version="1.0" encoding="utf-8"?>
<sst xmlns="http://schemas.openxmlformats.org/spreadsheetml/2006/main" count="1593" uniqueCount="405">
  <si>
    <t>STATION 04406112
MALVAL A LA FOUILLOUSE</t>
  </si>
  <si>
    <t>Caractéristiques de la station</t>
  </si>
  <si>
    <t xml:space="preserve"> Code station :</t>
  </si>
  <si>
    <t>04406112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</si>
  <si>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</si>
  <si>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</si>
  <si>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</si>
  <si>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</si>
  <si>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</si>
  <si>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</si>
  <si>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LA FOUILLOUSE</t>
  </si>
  <si>
    <t>Point kilometrique aval :</t>
  </si>
  <si>
    <t xml:space="preserve"> Département :</t>
  </si>
  <si>
    <t>Localisation précise :</t>
  </si>
  <si>
    <t>MALVAL A LA FOUILLOUSE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</si>
  <si>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</si>
  <si>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</si>
  <si>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</si>
  <si>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</si>
  <si>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</si>
  <si>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</si>
  <si>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</si>
  <si>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</si>
  <si>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</si>
  <si>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</si>
  <si>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</si>
  <si>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803901</t>
  </si>
  <si>
    <t xml:space="preserve"> Ordonnée (Y) :</t>
  </si>
  <si>
    <t>6490258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</si>
  <si>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</si>
  <si>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</si>
  <si>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</si>
  <si>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</si>
  <si>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8.30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</si>
  <si>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</si>
  <si>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</si>
  <si>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</si>
  <si>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</si>
  <si>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</si>
  <si>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</si>
  <si>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</si>
  <si>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</si>
  <si>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</si>
  <si>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427</t>
  </si>
  <si>
    <t xml:space="preserve"> Surface du bassin versant </t>
  </si>
  <si>
    <t>16.46</t>
  </si>
  <si>
    <t xml:space="preserve"> Pente IGN (‰) :</t>
  </si>
  <si>
    <t>17.39</t>
  </si>
  <si>
    <t xml:space="preserve"> Température janvier (°C) :</t>
  </si>
  <si>
    <t>3.0</t>
  </si>
  <si>
    <t xml:space="preserve"> Température juillet (°C) :</t>
  </si>
  <si>
    <t>20.6</t>
  </si>
  <si>
    <t xml:space="preserve"> Largeur du lit mineur (m) :</t>
  </si>
  <si>
    <t>2.50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</si>
  <si>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</si>
  <si>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</si>
  <si>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</si>
  <si>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</si>
  <si>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</si>
  <si>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</si>
  <si>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96022</t>
  </si>
  <si>
    <t xml:space="preserve"> Code de la station :</t>
  </si>
  <si>
    <t xml:space="preserve"> Date d'opération :</t>
  </si>
  <si>
    <t>22/05/2025 09:10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</si>
  <si>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</si>
  <si>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</si>
  <si>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</si>
  <si>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</si>
  <si>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</si>
  <si>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</si>
  <si>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</si>
  <si>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</si>
  <si>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</si>
  <si>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</si>
  <si>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</si>
  <si>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</si>
  <si>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</si>
  <si>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</si>
  <si>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</si>
  <si>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</si>
  <si>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</si>
  <si>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</si>
  <si>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</si>
  <si>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30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</si>
  <si>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</si>
  <si>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</si>
  <si>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</si>
  <si>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</si>
  <si>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</si>
  <si>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</si>
  <si>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</si>
  <si>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</si>
  <si>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</si>
  <si>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</si>
  <si>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Diminution (en décrue)</t>
  </si>
  <si>
    <t xml:space="preserve"> Longueur de l'opération (m) :</t>
  </si>
  <si>
    <t>64</t>
  </si>
  <si>
    <t xml:space="preserve"> Nombre d'anodes :</t>
  </si>
  <si>
    <t xml:space="preserve"> Largeur de la lame d'eau (m) :</t>
  </si>
  <si>
    <t>2.60</t>
  </si>
  <si>
    <t xml:space="preserve"> Nombre d'épuisettes :</t>
  </si>
  <si>
    <t>3</t>
  </si>
  <si>
    <t xml:space="preserve"> Surface prospectée (m²) :</t>
  </si>
  <si>
    <t>166.40</t>
  </si>
  <si>
    <t xml:space="preserve"> Matériel :</t>
  </si>
  <si>
    <t xml:space="preserve"> Prof. moy. station (m) * :</t>
  </si>
  <si>
    <t>0.16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</si>
  <si>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</si>
  <si>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</si>
  <si>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</si>
  <si>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</si>
  <si>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</si>
  <si>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</si>
  <si>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0.42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</si>
  <si>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</si>
  <si>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</si>
  <si>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</si>
  <si>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</si>
  <si>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</si>
  <si>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</si>
  <si>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</si>
  <si>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</si>
  <si>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</si>
  <si>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</si>
  <si>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</si>
  <si>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</si>
  <si>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</si>
  <si>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</si>
  <si>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</si>
  <si>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</si>
  <si>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</si>
  <si>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</si>
  <si>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</si>
  <si>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</si>
  <si>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</si>
  <si>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</si>
  <si>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62</t>
  </si>
  <si>
    <t>0.10</t>
  </si>
  <si>
    <t>Pierres fines</t>
  </si>
  <si>
    <t>Cailloux grossiers</t>
  </si>
  <si>
    <t>Pas de colmatage</t>
  </si>
  <si>
    <t>Pas de végétation</t>
  </si>
  <si>
    <t>PLAT</t>
  </si>
  <si>
    <t>23</t>
  </si>
  <si>
    <t>0.15</t>
  </si>
  <si>
    <t>Cailloux fins</t>
  </si>
  <si>
    <t>Graviers</t>
  </si>
  <si>
    <t>PROFOND</t>
  </si>
  <si>
    <t>15</t>
  </si>
  <si>
    <t>0.40</t>
  </si>
  <si>
    <t>Sables fins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</si>
  <si>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</si>
  <si>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</si>
  <si>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</si>
  <si>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</si>
  <si>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</si>
  <si>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</si>
  <si>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</si>
  <si>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</si>
  <si>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</si>
  <si>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</si>
  <si>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</si>
  <si>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Moyenne</t>
  </si>
  <si>
    <t>Nulle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</si>
  <si>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</si>
  <si>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</si>
  <si>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</si>
  <si>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</si>
  <si>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167 m²
   Temps total de pêche : 30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</si>
  <si>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</si>
  <si>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</si>
  <si>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</si>
  <si>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</si>
  <si>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</si>
  <si>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</si>
  <si>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</si>
  <si>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</si>
  <si>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34</t>
  </si>
  <si>
    <t>2043.3</t>
  </si>
  <si>
    <t>69.4</t>
  </si>
  <si>
    <t>1398</t>
  </si>
  <si>
    <t>84014.4</t>
  </si>
  <si>
    <t>96.3</t>
  </si>
  <si>
    <t>Vairon</t>
  </si>
  <si>
    <t>901.4</t>
  </si>
  <si>
    <t>30.6</t>
  </si>
  <si>
    <t>54</t>
  </si>
  <si>
    <t>3245.2</t>
  </si>
  <si>
    <t>3.7</t>
  </si>
  <si>
    <t xml:space="preserve">  TOTAL :</t>
  </si>
  <si>
    <t>49</t>
  </si>
  <si>
    <t>2944.7</t>
  </si>
  <si>
    <t>100.0</t>
  </si>
  <si>
    <t>1452</t>
  </si>
  <si>
    <t>87259.6</t>
  </si>
  <si>
    <t>Histogramme des captures</t>
  </si>
  <si>
    <t>Effectif par classe de taille</t>
  </si>
  <si>
    <t>Classes</t>
  </si>
  <si>
    <t>TRF</t>
  </si>
  <si>
    <t>VAI</t>
  </si>
  <si>
    <t>[30,40[</t>
  </si>
  <si>
    <t>2</t>
  </si>
  <si>
    <t>[40,50[</t>
  </si>
  <si>
    <t>20</t>
  </si>
  <si>
    <t>6</t>
  </si>
  <si>
    <t>[50,60[</t>
  </si>
  <si>
    <t>[60,70[</t>
  </si>
  <si>
    <t>[70,80[</t>
  </si>
  <si>
    <t>[80,90[</t>
  </si>
  <si>
    <t>4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</si>
  <si>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</si>
  <si>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</si>
  <si>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</si>
  <si>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</si>
  <si>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</si>
  <si>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</si>
  <si>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</si>
  <si>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</si>
  <si>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</si>
  <si>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</si>
  <si>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</si>
  <si>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</si>
  <si>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</si>
  <si>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</si>
  <si>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Total :</t>
  </si>
  <si>
    <t>Qualité</t>
  </si>
  <si>
    <t>Note IPR</t>
  </si>
  <si>
    <t>Classe de qualité</t>
  </si>
  <si>
    <t>Moyen</t>
  </si>
  <si>
    <t>16.62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</si>
  <si>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</si>
  <si>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</si>
  <si>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</si>
  <si>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</si>
  <si>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</si>
  <si>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</si>
  <si>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3.54</t>
  </si>
  <si>
    <t>1.78</t>
  </si>
  <si>
    <t>NEL</t>
  </si>
  <si>
    <t>3.53</t>
  </si>
  <si>
    <t>2.00</t>
  </si>
  <si>
    <t>3.00</t>
  </si>
  <si>
    <t>NTE</t>
  </si>
  <si>
    <t>4.67</t>
  </si>
  <si>
    <t>5.14</t>
  </si>
  <si>
    <t>DIT</t>
  </si>
  <si>
    <t>0.18</t>
  </si>
  <si>
    <t>0.01</t>
  </si>
  <si>
    <t>0.06</t>
  </si>
  <si>
    <t>DIO</t>
  </si>
  <si>
    <t>1.18</t>
  </si>
  <si>
    <t>DII</t>
  </si>
  <si>
    <t>1.88</t>
  </si>
  <si>
    <t>0.21</t>
  </si>
  <si>
    <t>0.28</t>
  </si>
  <si>
    <t>DTI</t>
  </si>
  <si>
    <t>1.64</t>
  </si>
  <si>
    <t>0.30</t>
  </si>
  <si>
    <t>0.64</t>
  </si>
  <si>
    <t xml:space="preserve">Espèces cibles </t>
  </si>
  <si>
    <t>Probabilités théoriques</t>
  </si>
  <si>
    <t>Effectifs</t>
  </si>
  <si>
    <t>Graphique de probabilité &amp; présence</t>
  </si>
  <si>
    <t>0.99</t>
  </si>
  <si>
    <t>LOF</t>
  </si>
  <si>
    <t>0.92</t>
  </si>
  <si>
    <t>0</t>
  </si>
  <si>
    <t>PHX</t>
  </si>
  <si>
    <t>GOX</t>
  </si>
  <si>
    <t>0.53</t>
  </si>
  <si>
    <t>CHA</t>
  </si>
  <si>
    <t>0.46</t>
  </si>
  <si>
    <t>LPP</t>
  </si>
  <si>
    <t>0.29</t>
  </si>
  <si>
    <t>CHE</t>
  </si>
  <si>
    <t>0.22</t>
  </si>
  <si>
    <t>SPI</t>
  </si>
  <si>
    <t>0.13</t>
  </si>
  <si>
    <t>CCO</t>
  </si>
  <si>
    <t>BAF</t>
  </si>
  <si>
    <t>0.09</t>
  </si>
  <si>
    <t>GAR</t>
  </si>
  <si>
    <t>0.08</t>
  </si>
  <si>
    <t>PES</t>
  </si>
  <si>
    <t>0.07</t>
  </si>
  <si>
    <t>PCH</t>
  </si>
  <si>
    <t>ANG</t>
  </si>
  <si>
    <t>0.05</t>
  </si>
  <si>
    <t>VAN</t>
  </si>
  <si>
    <t>PER</t>
  </si>
  <si>
    <t>OBR</t>
  </si>
  <si>
    <t>0.04</t>
  </si>
  <si>
    <t>TAN</t>
  </si>
  <si>
    <t>0.03</t>
  </si>
  <si>
    <t>HOT</t>
  </si>
  <si>
    <t>EPT</t>
  </si>
  <si>
    <t>CAX</t>
  </si>
  <si>
    <t>ABL</t>
  </si>
  <si>
    <t>BRO</t>
  </si>
  <si>
    <t>LOT</t>
  </si>
  <si>
    <t>TOX</t>
  </si>
  <si>
    <t>0.00</t>
  </si>
  <si>
    <t>BRE</t>
  </si>
  <si>
    <t>ROT</t>
  </si>
  <si>
    <t>EPI</t>
  </si>
  <si>
    <t>GRE</t>
  </si>
  <si>
    <t>BOU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</si>
  <si>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</si>
  <si>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</si>
  <si>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</si>
  <si>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</si>
  <si>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</si>
  <si>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</si>
  <si>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</si>
  <si>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</si>
  <si>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</si>
  <si>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166.4</t>
  </si>
  <si>
    <t>Distance à la source (km) :</t>
  </si>
  <si>
    <t>8.3</t>
  </si>
  <si>
    <t>Surface bassin versant (km²) :</t>
  </si>
  <si>
    <t>16</t>
  </si>
  <si>
    <t>Largeur moyenne en eau (m) :</t>
  </si>
  <si>
    <t>2.6</t>
  </si>
  <si>
    <t>Température janvier (°C) :</t>
  </si>
  <si>
    <t>Pente IGN (‰) :</t>
  </si>
  <si>
    <t>Date de calcul de l'IPR :</t>
  </si>
  <si>
    <t>20/01/2026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</si>
  <si>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</si>
  <si>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</si>
  <si>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</si>
  <si>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</si>
  <si>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</si>
  <si>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</si>
  <si>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</si>
  <si>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</si>
  <si>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</si>
  <si>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</si>
  <si>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</si>
  <si>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</si>
  <si>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</si>
  <si>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</si>
  <si>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</si>
  <si>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</si>
  <si>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</si>
  <si>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</si>
  <si>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</si>
  <si>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</si>
  <si>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</si>
  <si>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</si>
  <si>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</si>
  <si>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</si>
  <si>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</si>
  <si>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</si>
  <si>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</si>
  <si>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</si>
  <si>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</si>
  <si>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</si>
  <si>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</si>
  <si>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</si>
  <si>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</si>
  <si>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</si>
  <si>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</si>
  <si>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</si>
  <si>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</si>
  <si>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</si>
  <si>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</si>
  <si>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</si>
  <si>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</si>
  <si>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</si>
  <si>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</si>
  <si>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</si>
  <si>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</si>
  <si>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</si>
  <si>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</si>
  <si>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</si>
  <si>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</si>
  <si>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</si>
  <si>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</si>
  <si>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</si>
  <si>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</si>
  <si>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</si>
  <si>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</si>
  <si>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</si>
  <si>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</si>
  <si>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</si>
  <si>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</si>
  <si>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</si>
  <si>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</si>
  <si>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</si>
  <si>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</si>
  <si>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</si>
  <si>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</si>
  <si>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</si>
  <si>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</si>
  <si>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</si>
  <si>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</si>
  <si>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803901.00000000</t>
  </si>
  <si>
    <t>6490258.00000000</t>
  </si>
  <si>
    <t>N</t>
  </si>
  <si>
    <t>Totale</t>
  </si>
  <si>
    <t>Oui</t>
  </si>
  <si>
    <t>Non</t>
  </si>
  <si>
    <t>G</t>
  </si>
  <si>
    <t>S/L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</si>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</sst>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wrapText="1"/>
    </xf>
    <xf numFmtId="0" fontId="3" fillId="210" borderId="18" xfId="0" applyFont="1" applyFill="1" applyBorder="1" applyAlignment="1">
      <alignment horizontal="right" vertical="center" wrapText="1"/>
    </xf>
    <xf numFmtId="0" fontId="3" fillId="210" borderId="18" xfId="0" applyFont="1" applyFill="1" applyBorder="1" applyAlignment="1" applyProtection="1">
      <alignment horizontal="right" vertical="center" wrapText="1"/>
      <protection locked="0"/>
    </xf>
    <xf numFmtId="0" fontId="3" fillId="211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292217036" name="Picture">
          <a:extLst>
            <a:ext uri="{FF2B5EF4-FFF2-40B4-BE49-F238E27FC236}">
              <a16:creationId xmlns:a16="http://schemas.microsoft.com/office/drawing/2014/main" id="{00000000-0008-0000-0000-0000CCAA054D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3451" r="2345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241451346" name="Picture">
          <a:extLst>
            <a:ext uri="{FF2B5EF4-FFF2-40B4-BE49-F238E27FC236}">
              <a16:creationId xmlns:a16="http://schemas.microsoft.com/office/drawing/2014/main" id="{00000000-0008-0000-0000-00005241640E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4198" r="2419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2007846645" name="Picture">
          <a:extLst>
            <a:ext uri="{FF2B5EF4-FFF2-40B4-BE49-F238E27FC236}">
              <a16:creationId xmlns:a16="http://schemas.microsoft.com/office/drawing/2014/main" id="{00000000-0008-0000-0000-0000F54EAD77}"/>
            </a:ext>
          </a:extLst>
        </xdr:cNvPr>
        <xdr:cNvPicPr/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4886" r="4886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13</xdr:col>
      <xdr:colOff>0</xdr:colOff>
      <xdr:row>15</xdr:row>
      <xdr:rowOff>0</xdr:rowOff>
    </xdr:to>
    <xdr:pic>
      <xdr:nvPicPr>
        <xdr:cNvPr id="677791966" name="Picture">
          <a:extLst>
            <a:ext uri="{FF2B5EF4-FFF2-40B4-BE49-F238E27FC236}">
              <a16:creationId xmlns:a16="http://schemas.microsoft.com/office/drawing/2014/main" id="{00000000-0008-0000-0200-0000DE48662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133350</xdr:colOff>
      <xdr:row>11</xdr:row>
      <xdr:rowOff>76200</xdr:rowOff>
    </xdr:from>
    <xdr:to>
      <xdr:col>18</xdr:col>
      <xdr:colOff>457200</xdr:colOff>
      <xdr:row>14</xdr:row>
      <xdr:rowOff>1800225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0AF93EB-45C7-CCB9-892F-3B4E076CA29D}"/>
            </a:ext>
          </a:extLst>
        </xdr:cNvPr>
        <xdr:cNvSpPr txBox="1"/>
      </xdr:nvSpPr>
      <xdr:spPr>
        <a:xfrm>
          <a:off x="6743700" y="2409825"/>
          <a:ext cx="2762250" cy="2219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malgré les assecs répétés, la population de truite subsiste sur ce site, le niveau est bon en densité et moyen en biomasse.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19050</xdr:colOff>
      <xdr:row>14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94DE05D-124B-331D-B249-0C6AA6519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307050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2033844044" name="Picture">
          <a:extLst>
            <a:ext uri="{FF2B5EF4-FFF2-40B4-BE49-F238E27FC236}">
              <a16:creationId xmlns:a16="http://schemas.microsoft.com/office/drawing/2014/main" id="{00000000-0008-0000-0400-00004CFF397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491459440" name="Picture">
          <a:extLst>
            <a:ext uri="{FF2B5EF4-FFF2-40B4-BE49-F238E27FC236}">
              <a16:creationId xmlns:a16="http://schemas.microsoft.com/office/drawing/2014/main" id="{00000000-0008-0000-0400-000070DDE558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24</xdr:col>
      <xdr:colOff>434975</xdr:colOff>
      <xdr:row>57</xdr:row>
      <xdr:rowOff>0</xdr:rowOff>
    </xdr:to>
    <xdr:pic>
      <xdr:nvPicPr>
        <xdr:cNvPr id="1142994758" name="Picture">
          <a:extLst>
            <a:ext uri="{FF2B5EF4-FFF2-40B4-BE49-F238E27FC236}">
              <a16:creationId xmlns:a16="http://schemas.microsoft.com/office/drawing/2014/main" id="{00000000-0008-0000-0400-000046B72044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R34" sqref="R3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20.100000000000001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2.9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2.9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7</v>
      </c>
      <c r="K4" s="58"/>
      <c r="L4" s="58"/>
      <c r="M4" s="58"/>
      <c r="N4" s="1"/>
    </row>
    <row r="5" spans="1:14" ht="12.95" customHeight="1">
      <c r="A5" s="1"/>
      <c r="B5" s="51" t="s">
        <v>9</v>
      </c>
      <c r="C5" s="52"/>
      <c r="D5" s="53" t="s">
        <v>10</v>
      </c>
      <c r="E5" s="54"/>
      <c r="F5" s="55" t="s">
        <v>11</v>
      </c>
      <c r="G5" s="56"/>
      <c r="H5" s="56"/>
      <c r="I5" s="56"/>
      <c r="J5" s="57" t="s">
        <v>5</v>
      </c>
      <c r="K5" s="58"/>
      <c r="L5" s="58"/>
      <c r="M5" s="58"/>
      <c r="N5" s="1"/>
    </row>
    <row r="6" spans="1:14" ht="12.95" customHeight="1">
      <c r="A6" s="1"/>
      <c r="B6" s="51" t="s">
        <v>12</v>
      </c>
      <c r="C6" s="52"/>
      <c r="D6" s="1"/>
      <c r="E6" s="1"/>
      <c r="F6" s="55" t="s">
        <v>13</v>
      </c>
      <c r="G6" s="56"/>
      <c r="H6" s="56"/>
      <c r="I6" s="56"/>
      <c r="J6" s="57" t="s">
        <v>14</v>
      </c>
      <c r="K6" s="58"/>
      <c r="L6" s="58"/>
      <c r="M6" s="58"/>
      <c r="N6" s="1"/>
    </row>
    <row r="7" spans="1:14" ht="12.95" customHeight="1">
      <c r="A7" s="1"/>
      <c r="B7" s="59" t="s">
        <v>15</v>
      </c>
      <c r="C7" s="60"/>
      <c r="D7" s="61" t="s">
        <v>16</v>
      </c>
      <c r="E7" s="62"/>
      <c r="F7" s="63" t="s">
        <v>17</v>
      </c>
      <c r="G7" s="64"/>
      <c r="H7" s="64"/>
      <c r="I7" s="64"/>
      <c r="J7" s="65" t="s">
        <v>7</v>
      </c>
      <c r="K7" s="66"/>
      <c r="L7" s="66"/>
      <c r="M7" s="66"/>
      <c r="N7" s="1"/>
    </row>
    <row r="8" spans="1:14" ht="18" customHeight="1">
      <c r="A8" s="1"/>
      <c r="B8" s="41" t="s">
        <v>18</v>
      </c>
      <c r="C8" s="42"/>
      <c r="D8" s="42"/>
      <c r="E8" s="42"/>
      <c r="F8" s="42"/>
      <c r="G8" s="42"/>
      <c r="H8" s="41" t="s">
        <v>19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20</v>
      </c>
      <c r="C9" s="68"/>
      <c r="D9" s="68"/>
      <c r="E9" s="49" t="s">
        <v>21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22</v>
      </c>
      <c r="C11" s="71"/>
      <c r="D11" s="71"/>
      <c r="E11" s="57" t="s">
        <v>7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23</v>
      </c>
      <c r="C12" s="71"/>
      <c r="D12" s="71"/>
      <c r="E12" s="57" t="s">
        <v>7</v>
      </c>
      <c r="F12" s="58"/>
      <c r="G12" s="58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24</v>
      </c>
      <c r="C13" s="71"/>
      <c r="D13" s="71"/>
      <c r="E13" s="57" t="s">
        <v>14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25</v>
      </c>
      <c r="C14" s="71"/>
      <c r="D14" s="71"/>
      <c r="E14" s="57" t="s">
        <v>26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27</v>
      </c>
      <c r="C15" s="71"/>
      <c r="D15" s="71"/>
      <c r="E15" s="57" t="s">
        <v>28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29</v>
      </c>
      <c r="C16" s="71"/>
      <c r="D16" s="71"/>
      <c r="E16" s="57" t="s">
        <v>30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31</v>
      </c>
      <c r="C17" s="71"/>
      <c r="D17" s="71"/>
      <c r="E17" s="57" t="s">
        <v>7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32</v>
      </c>
      <c r="C18" s="71"/>
      <c r="D18" s="71"/>
      <c r="E18" s="57" t="s">
        <v>33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34</v>
      </c>
      <c r="C19" s="71"/>
      <c r="D19" s="71"/>
      <c r="E19" s="57" t="s">
        <v>7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2.95" customHeight="1">
      <c r="A20" s="1"/>
      <c r="B20" s="72" t="s">
        <v>35</v>
      </c>
      <c r="C20" s="73"/>
      <c r="D20" s="73"/>
      <c r="E20" s="65" t="s">
        <v>35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2.1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36</v>
      </c>
      <c r="C22" s="42"/>
      <c r="D22" s="42"/>
      <c r="E22" s="42"/>
      <c r="F22" s="42"/>
      <c r="G22" s="42"/>
      <c r="H22" s="41" t="s">
        <v>37</v>
      </c>
      <c r="I22" s="42"/>
      <c r="J22" s="42"/>
      <c r="K22" s="42"/>
      <c r="L22" s="42"/>
      <c r="M22" s="42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70" t="s">
        <v>38</v>
      </c>
      <c r="I23" s="71"/>
      <c r="J23" s="71"/>
      <c r="K23" s="57" t="s">
        <v>39</v>
      </c>
      <c r="L23" s="58"/>
      <c r="M23" s="58"/>
      <c r="N23" s="1"/>
    </row>
    <row r="24" spans="1:14" ht="12.9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40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41</v>
      </c>
      <c r="I26" s="71"/>
      <c r="J26" s="71"/>
      <c r="K26" s="57" t="s">
        <v>5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42</v>
      </c>
      <c r="I27" s="71"/>
      <c r="J27" s="71"/>
      <c r="K27" s="57" t="s">
        <v>43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44</v>
      </c>
      <c r="I28" s="71"/>
      <c r="J28" s="71"/>
      <c r="K28" s="57" t="s">
        <v>45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46</v>
      </c>
      <c r="I29" s="71"/>
      <c r="J29" s="71"/>
      <c r="K29" s="57" t="s">
        <v>47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48</v>
      </c>
      <c r="I30" s="71"/>
      <c r="J30" s="71"/>
      <c r="K30" s="57" t="s">
        <v>49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50</v>
      </c>
      <c r="I31" s="71"/>
      <c r="J31" s="71"/>
      <c r="K31" s="57" t="s">
        <v>51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52</v>
      </c>
      <c r="I32" s="71"/>
      <c r="J32" s="71"/>
      <c r="K32" s="57" t="s">
        <v>53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54</v>
      </c>
      <c r="I33" s="71"/>
      <c r="J33" s="71"/>
      <c r="K33" s="57" t="s">
        <v>55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56</v>
      </c>
      <c r="I34" s="71"/>
      <c r="J34" s="71"/>
      <c r="K34" s="57" t="s">
        <v>57</v>
      </c>
      <c r="L34" s="58"/>
      <c r="M34" s="58"/>
      <c r="N34" s="1"/>
    </row>
    <row r="35" spans="1:14" ht="14.1" customHeight="1">
      <c r="A35" s="1"/>
      <c r="B35" s="9"/>
      <c r="C35" s="69"/>
      <c r="D35" s="69"/>
      <c r="E35" s="69"/>
      <c r="F35" s="69"/>
      <c r="G35" s="10"/>
      <c r="H35" s="72" t="s">
        <v>58</v>
      </c>
      <c r="I35" s="73"/>
      <c r="J35" s="73"/>
      <c r="K35" s="65" t="s">
        <v>7</v>
      </c>
      <c r="L35" s="66"/>
      <c r="M35" s="66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3" t="s">
        <v>59</v>
      </c>
      <c r="C1" s="44"/>
      <c r="D1" s="44"/>
      <c r="E1" s="45" t="s">
        <v>60</v>
      </c>
      <c r="F1" s="46"/>
      <c r="G1" s="46"/>
      <c r="H1" s="46"/>
      <c r="I1" s="46"/>
      <c r="J1" s="47" t="s">
        <v>61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2.95" customHeight="1">
      <c r="A2" s="1"/>
      <c r="B2" s="51" t="s">
        <v>62</v>
      </c>
      <c r="C2" s="52"/>
      <c r="D2" s="52"/>
      <c r="E2" s="53" t="s">
        <v>63</v>
      </c>
      <c r="F2" s="54"/>
      <c r="G2" s="54"/>
      <c r="H2" s="54"/>
      <c r="I2" s="54"/>
      <c r="J2" s="55" t="s">
        <v>64</v>
      </c>
      <c r="K2" s="56"/>
      <c r="L2" s="56"/>
      <c r="M2" s="56"/>
      <c r="N2" s="56"/>
      <c r="O2" s="57" t="s">
        <v>14</v>
      </c>
      <c r="P2" s="58"/>
      <c r="Q2" s="58"/>
      <c r="R2" s="58"/>
      <c r="S2" s="58"/>
      <c r="T2" s="1"/>
    </row>
    <row r="3" spans="1:20" ht="12.95" customHeight="1">
      <c r="A3" s="1"/>
      <c r="B3" s="51" t="s">
        <v>65</v>
      </c>
      <c r="C3" s="52"/>
      <c r="D3" s="52"/>
      <c r="E3" s="53" t="s">
        <v>66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51" t="s">
        <v>67</v>
      </c>
      <c r="C4" s="52"/>
      <c r="D4" s="52"/>
      <c r="E4" s="57" t="s">
        <v>68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2.95" customHeight="1">
      <c r="A5" s="1"/>
      <c r="B5" s="51" t="s">
        <v>69</v>
      </c>
      <c r="C5" s="52"/>
      <c r="D5" s="52"/>
      <c r="E5" s="53" t="s">
        <v>70</v>
      </c>
      <c r="F5" s="54"/>
      <c r="G5" s="54"/>
      <c r="H5" s="54"/>
      <c r="I5" s="54"/>
      <c r="J5" s="55" t="s">
        <v>71</v>
      </c>
      <c r="K5" s="56"/>
      <c r="L5" s="56"/>
      <c r="M5" s="56"/>
      <c r="N5" s="56"/>
      <c r="O5" s="57" t="s">
        <v>21</v>
      </c>
      <c r="P5" s="58"/>
      <c r="Q5" s="58"/>
      <c r="R5" s="58"/>
      <c r="S5" s="58"/>
      <c r="T5" s="1"/>
    </row>
    <row r="6" spans="1:20" ht="12.95" customHeight="1">
      <c r="A6" s="1"/>
      <c r="B6" s="51" t="s">
        <v>72</v>
      </c>
      <c r="C6" s="52"/>
      <c r="D6" s="52"/>
      <c r="E6" s="53" t="s">
        <v>73</v>
      </c>
      <c r="F6" s="54"/>
      <c r="G6" s="54"/>
      <c r="H6" s="54"/>
      <c r="I6" s="54"/>
      <c r="J6" s="55" t="s">
        <v>74</v>
      </c>
      <c r="K6" s="56"/>
      <c r="L6" s="56"/>
      <c r="M6" s="56"/>
      <c r="N6" s="56"/>
      <c r="O6" s="57" t="s">
        <v>7</v>
      </c>
      <c r="P6" s="58"/>
      <c r="Q6" s="58"/>
      <c r="R6" s="58"/>
      <c r="S6" s="58"/>
      <c r="T6" s="1"/>
    </row>
    <row r="7" spans="1:20" ht="12.95" customHeight="1">
      <c r="A7" s="1"/>
      <c r="B7" s="59" t="s">
        <v>75</v>
      </c>
      <c r="C7" s="60"/>
      <c r="D7" s="60"/>
      <c r="E7" s="61" t="s">
        <v>7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76</v>
      </c>
      <c r="C8" s="42"/>
      <c r="D8" s="42"/>
      <c r="E8" s="42"/>
      <c r="F8" s="42"/>
      <c r="G8" s="42"/>
      <c r="H8" s="42"/>
      <c r="I8" s="42"/>
      <c r="J8" s="41" t="s">
        <v>77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78</v>
      </c>
      <c r="C9" s="75"/>
      <c r="D9" s="75"/>
      <c r="E9" s="75"/>
      <c r="F9" s="75"/>
      <c r="G9" s="75"/>
      <c r="H9" s="75"/>
      <c r="I9" s="75"/>
      <c r="J9" s="70" t="s">
        <v>79</v>
      </c>
      <c r="K9" s="71"/>
      <c r="L9" s="71"/>
      <c r="M9" s="71"/>
      <c r="N9" s="71"/>
      <c r="O9" s="71"/>
      <c r="P9" s="57" t="s">
        <v>66</v>
      </c>
      <c r="Q9" s="58"/>
      <c r="R9" s="58"/>
      <c r="S9" s="58"/>
      <c r="T9" s="1"/>
    </row>
    <row r="10" spans="1:20" ht="12" customHeight="1">
      <c r="A10" s="1"/>
      <c r="B10" s="70" t="s">
        <v>80</v>
      </c>
      <c r="C10" s="71"/>
      <c r="D10" s="71"/>
      <c r="E10" s="71"/>
      <c r="F10" s="57" t="s">
        <v>81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82</v>
      </c>
      <c r="K11" s="71"/>
      <c r="L11" s="71"/>
      <c r="M11" s="71"/>
      <c r="N11" s="71"/>
      <c r="O11" s="71"/>
      <c r="P11" s="57" t="s">
        <v>83</v>
      </c>
      <c r="Q11" s="58"/>
      <c r="R11" s="58"/>
      <c r="S11" s="58"/>
      <c r="T11" s="1"/>
    </row>
    <row r="12" spans="1:20" ht="12" customHeight="1">
      <c r="A12" s="1"/>
      <c r="B12" s="70" t="s">
        <v>84</v>
      </c>
      <c r="C12" s="71"/>
      <c r="D12" s="71"/>
      <c r="E12" s="71"/>
      <c r="F12" s="57" t="s">
        <v>85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86</v>
      </c>
      <c r="K13" s="71"/>
      <c r="L13" s="71"/>
      <c r="M13" s="71"/>
      <c r="N13" s="71"/>
      <c r="O13" s="71"/>
      <c r="P13" s="57" t="s">
        <v>87</v>
      </c>
      <c r="Q13" s="58"/>
      <c r="R13" s="58"/>
      <c r="S13" s="58"/>
      <c r="T13" s="1"/>
    </row>
    <row r="14" spans="1:20" ht="12" customHeight="1">
      <c r="A14" s="1"/>
      <c r="B14" s="70" t="s">
        <v>88</v>
      </c>
      <c r="C14" s="71"/>
      <c r="D14" s="71"/>
      <c r="E14" s="71"/>
      <c r="F14" s="57" t="s">
        <v>7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89</v>
      </c>
      <c r="K15" s="71"/>
      <c r="L15" s="71"/>
      <c r="M15" s="71"/>
      <c r="N15" s="71"/>
      <c r="O15" s="71"/>
      <c r="P15" s="57" t="s">
        <v>90</v>
      </c>
      <c r="Q15" s="58"/>
      <c r="R15" s="58"/>
      <c r="S15" s="58"/>
      <c r="T15" s="1"/>
    </row>
    <row r="16" spans="1:20" ht="12" customHeight="1">
      <c r="A16" s="1"/>
      <c r="B16" s="70" t="s">
        <v>91</v>
      </c>
      <c r="C16" s="71"/>
      <c r="D16" s="71"/>
      <c r="E16" s="71"/>
      <c r="F16" s="57" t="s">
        <v>7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92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93</v>
      </c>
      <c r="C18" s="71"/>
      <c r="D18" s="71"/>
      <c r="E18" s="71"/>
      <c r="F18" s="57" t="s">
        <v>94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0.95" customHeight="1">
      <c r="A19" s="1"/>
      <c r="B19" s="70" t="s">
        <v>95</v>
      </c>
      <c r="C19" s="71"/>
      <c r="D19" s="71"/>
      <c r="E19" s="71"/>
      <c r="F19" s="57" t="s">
        <v>96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97</v>
      </c>
      <c r="K20" s="71"/>
      <c r="L20" s="71"/>
      <c r="M20" s="71"/>
      <c r="N20" s="71"/>
      <c r="O20" s="71"/>
      <c r="P20" s="57" t="s">
        <v>90</v>
      </c>
      <c r="Q20" s="58"/>
      <c r="R20" s="58"/>
      <c r="S20" s="58"/>
      <c r="T20" s="1"/>
    </row>
    <row r="21" spans="1:20" ht="15" customHeight="1">
      <c r="A21" s="1"/>
      <c r="B21" s="70" t="s">
        <v>98</v>
      </c>
      <c r="C21" s="71"/>
      <c r="D21" s="71"/>
      <c r="E21" s="71"/>
      <c r="F21" s="57" t="s">
        <v>99</v>
      </c>
      <c r="G21" s="58"/>
      <c r="H21" s="58"/>
      <c r="I21" s="58"/>
      <c r="J21" s="70" t="s">
        <v>100</v>
      </c>
      <c r="K21" s="71"/>
      <c r="L21" s="71"/>
      <c r="M21" s="71"/>
      <c r="N21" s="71"/>
      <c r="O21" s="71"/>
      <c r="P21" s="57" t="s">
        <v>101</v>
      </c>
      <c r="Q21" s="58"/>
      <c r="R21" s="58"/>
      <c r="S21" s="58"/>
      <c r="T21" s="1"/>
    </row>
    <row r="22" spans="1:20" ht="15" customHeight="1">
      <c r="A22" s="1"/>
      <c r="B22" s="70" t="s">
        <v>102</v>
      </c>
      <c r="C22" s="71"/>
      <c r="D22" s="71"/>
      <c r="E22" s="71"/>
      <c r="F22" s="57" t="s">
        <v>103</v>
      </c>
      <c r="G22" s="58"/>
      <c r="H22" s="58"/>
      <c r="I22" s="58"/>
      <c r="J22" s="76" t="s">
        <v>104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105</v>
      </c>
      <c r="C23" s="71"/>
      <c r="D23" s="71"/>
      <c r="E23" s="71"/>
      <c r="F23" s="57" t="s">
        <v>106</v>
      </c>
      <c r="G23" s="58"/>
      <c r="H23" s="58"/>
      <c r="I23" s="58"/>
      <c r="J23" s="67" t="s">
        <v>107</v>
      </c>
      <c r="K23" s="68"/>
      <c r="L23" s="68"/>
      <c r="M23" s="68"/>
      <c r="N23" s="68"/>
      <c r="O23" s="68"/>
      <c r="P23" s="49" t="s">
        <v>108</v>
      </c>
      <c r="Q23" s="50"/>
      <c r="R23" s="50"/>
      <c r="S23" s="50"/>
      <c r="T23" s="1"/>
    </row>
    <row r="24" spans="1:20" ht="15" customHeight="1">
      <c r="A24" s="1"/>
      <c r="B24" s="70" t="s">
        <v>109</v>
      </c>
      <c r="C24" s="71"/>
      <c r="D24" s="71"/>
      <c r="E24" s="71"/>
      <c r="F24" s="57" t="s">
        <v>7</v>
      </c>
      <c r="G24" s="58"/>
      <c r="H24" s="58"/>
      <c r="I24" s="58"/>
      <c r="J24" s="70" t="s">
        <v>110</v>
      </c>
      <c r="K24" s="71"/>
      <c r="L24" s="71"/>
      <c r="M24" s="71"/>
      <c r="N24" s="71"/>
      <c r="O24" s="71"/>
      <c r="P24" s="57" t="s">
        <v>111</v>
      </c>
      <c r="Q24" s="58"/>
      <c r="R24" s="58"/>
      <c r="S24" s="58"/>
      <c r="T24" s="1"/>
    </row>
    <row r="25" spans="1:20" ht="15" customHeight="1">
      <c r="A25" s="1"/>
      <c r="B25" s="70" t="s">
        <v>112</v>
      </c>
      <c r="C25" s="71"/>
      <c r="D25" s="71"/>
      <c r="E25" s="71"/>
      <c r="F25" s="57" t="s">
        <v>113</v>
      </c>
      <c r="G25" s="58"/>
      <c r="H25" s="58"/>
      <c r="I25" s="58"/>
      <c r="J25" s="70" t="s">
        <v>114</v>
      </c>
      <c r="K25" s="71"/>
      <c r="L25" s="71"/>
      <c r="M25" s="71"/>
      <c r="N25" s="71"/>
      <c r="O25" s="71"/>
      <c r="P25" s="57" t="s">
        <v>115</v>
      </c>
      <c r="Q25" s="58"/>
      <c r="R25" s="58"/>
      <c r="S25" s="58"/>
      <c r="T25" s="1"/>
    </row>
    <row r="26" spans="1:20" ht="15" customHeight="1">
      <c r="A26" s="1"/>
      <c r="B26" s="70" t="s">
        <v>116</v>
      </c>
      <c r="C26" s="71"/>
      <c r="D26" s="71"/>
      <c r="E26" s="71"/>
      <c r="F26" s="57" t="s">
        <v>7</v>
      </c>
      <c r="G26" s="58"/>
      <c r="H26" s="58"/>
      <c r="I26" s="58"/>
      <c r="J26" s="70" t="s">
        <v>117</v>
      </c>
      <c r="K26" s="71"/>
      <c r="L26" s="71"/>
      <c r="M26" s="71"/>
      <c r="N26" s="71"/>
      <c r="O26" s="71"/>
      <c r="P26" s="57" t="s">
        <v>118</v>
      </c>
      <c r="Q26" s="58"/>
      <c r="R26" s="58"/>
      <c r="S26" s="58"/>
      <c r="T26" s="1"/>
    </row>
    <row r="27" spans="1:20" ht="15" customHeight="1">
      <c r="A27" s="1"/>
      <c r="B27" s="70" t="s">
        <v>119</v>
      </c>
      <c r="C27" s="71"/>
      <c r="D27" s="71"/>
      <c r="E27" s="71"/>
      <c r="F27" s="57" t="s">
        <v>7</v>
      </c>
      <c r="G27" s="58"/>
      <c r="H27" s="58"/>
      <c r="I27" s="58"/>
      <c r="J27" s="70" t="s">
        <v>120</v>
      </c>
      <c r="K27" s="71"/>
      <c r="L27" s="71"/>
      <c r="M27" s="71"/>
      <c r="N27" s="71"/>
      <c r="O27" s="71"/>
      <c r="P27" s="57" t="s">
        <v>121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122</v>
      </c>
      <c r="K28" s="71"/>
      <c r="L28" s="71"/>
      <c r="M28" s="71"/>
      <c r="N28" s="71"/>
      <c r="O28" s="71"/>
      <c r="P28" s="57" t="s">
        <v>121</v>
      </c>
      <c r="Q28" s="58"/>
      <c r="R28" s="58"/>
      <c r="S28" s="58"/>
      <c r="T28" s="1"/>
    </row>
    <row r="29" spans="1:20" ht="15" customHeight="1">
      <c r="A29" s="1"/>
      <c r="B29" s="78" t="s">
        <v>123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124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0" t="s">
        <v>7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125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20.100000000000001" customHeight="1">
      <c r="A33" s="1"/>
      <c r="B33" s="82" t="s">
        <v>126</v>
      </c>
      <c r="C33" s="84" t="s">
        <v>127</v>
      </c>
      <c r="D33" s="85"/>
      <c r="E33" s="85"/>
      <c r="F33" s="84" t="s">
        <v>128</v>
      </c>
      <c r="G33" s="85"/>
      <c r="H33" s="84" t="s">
        <v>129</v>
      </c>
      <c r="I33" s="85"/>
      <c r="J33" s="85"/>
      <c r="K33" s="85"/>
      <c r="L33" s="85"/>
      <c r="M33" s="85"/>
      <c r="N33" s="84" t="s">
        <v>130</v>
      </c>
      <c r="O33" s="85"/>
      <c r="P33" s="85"/>
      <c r="Q33" s="86" t="s">
        <v>131</v>
      </c>
      <c r="R33" s="87"/>
      <c r="S33" s="87"/>
      <c r="T33" s="1"/>
    </row>
    <row r="34" spans="1:20" ht="20.100000000000001" customHeight="1">
      <c r="A34" s="1"/>
      <c r="B34" s="83"/>
      <c r="C34" s="85"/>
      <c r="D34" s="85"/>
      <c r="E34" s="85"/>
      <c r="F34" s="85"/>
      <c r="G34" s="85"/>
      <c r="H34" s="88" t="s">
        <v>132</v>
      </c>
      <c r="I34" s="89"/>
      <c r="J34" s="89"/>
      <c r="K34" s="89"/>
      <c r="L34" s="88" t="s">
        <v>133</v>
      </c>
      <c r="M34" s="89"/>
      <c r="N34" s="85"/>
      <c r="O34" s="85"/>
      <c r="P34" s="85"/>
      <c r="Q34" s="88" t="s">
        <v>132</v>
      </c>
      <c r="R34" s="89"/>
      <c r="S34" s="15" t="s">
        <v>134</v>
      </c>
      <c r="T34" s="1"/>
    </row>
    <row r="35" spans="1:20" ht="30" customHeight="1">
      <c r="A35" s="1"/>
      <c r="B35" s="16" t="s">
        <v>135</v>
      </c>
      <c r="C35" s="90" t="s">
        <v>136</v>
      </c>
      <c r="D35" s="91"/>
      <c r="E35" s="91"/>
      <c r="F35" s="90" t="s">
        <v>137</v>
      </c>
      <c r="G35" s="91"/>
      <c r="H35" s="90" t="s">
        <v>138</v>
      </c>
      <c r="I35" s="91"/>
      <c r="J35" s="91"/>
      <c r="K35" s="91"/>
      <c r="L35" s="90" t="s">
        <v>139</v>
      </c>
      <c r="M35" s="91"/>
      <c r="N35" s="90" t="s">
        <v>140</v>
      </c>
      <c r="O35" s="91"/>
      <c r="P35" s="91"/>
      <c r="Q35" s="90" t="s">
        <v>141</v>
      </c>
      <c r="R35" s="91"/>
      <c r="S35" s="17" t="s">
        <v>5</v>
      </c>
      <c r="T35" s="1"/>
    </row>
    <row r="36" spans="1:20" ht="30" customHeight="1">
      <c r="A36" s="1"/>
      <c r="B36" s="16" t="s">
        <v>142</v>
      </c>
      <c r="C36" s="90" t="s">
        <v>143</v>
      </c>
      <c r="D36" s="91"/>
      <c r="E36" s="91"/>
      <c r="F36" s="90" t="s">
        <v>144</v>
      </c>
      <c r="G36" s="91"/>
      <c r="H36" s="90" t="s">
        <v>145</v>
      </c>
      <c r="I36" s="91"/>
      <c r="J36" s="91"/>
      <c r="K36" s="91"/>
      <c r="L36" s="90" t="s">
        <v>146</v>
      </c>
      <c r="M36" s="91"/>
      <c r="N36" s="90" t="s">
        <v>140</v>
      </c>
      <c r="O36" s="91"/>
      <c r="P36" s="91"/>
      <c r="Q36" s="90" t="s">
        <v>141</v>
      </c>
      <c r="R36" s="91"/>
      <c r="S36" s="17" t="s">
        <v>5</v>
      </c>
      <c r="T36" s="1"/>
    </row>
    <row r="37" spans="1:20" ht="30" customHeight="1">
      <c r="A37" s="1"/>
      <c r="B37" s="18" t="s">
        <v>147</v>
      </c>
      <c r="C37" s="92" t="s">
        <v>148</v>
      </c>
      <c r="D37" s="93"/>
      <c r="E37" s="93"/>
      <c r="F37" s="92" t="s">
        <v>149</v>
      </c>
      <c r="G37" s="93"/>
      <c r="H37" s="92" t="s">
        <v>150</v>
      </c>
      <c r="I37" s="93"/>
      <c r="J37" s="93"/>
      <c r="K37" s="93"/>
      <c r="L37" s="92" t="s">
        <v>146</v>
      </c>
      <c r="M37" s="93"/>
      <c r="N37" s="92" t="s">
        <v>140</v>
      </c>
      <c r="O37" s="93"/>
      <c r="P37" s="93"/>
      <c r="Q37" s="92" t="s">
        <v>141</v>
      </c>
      <c r="R37" s="93"/>
      <c r="S37" s="19" t="s">
        <v>5</v>
      </c>
      <c r="T37" s="1"/>
    </row>
    <row r="38" spans="1:20" ht="18" customHeight="1">
      <c r="A38" s="1"/>
      <c r="B38" s="41" t="s">
        <v>151</v>
      </c>
      <c r="C38" s="42"/>
      <c r="D38" s="42"/>
      <c r="E38" s="42"/>
      <c r="F38" s="41" t="s">
        <v>152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7.95" customHeight="1">
      <c r="A39" s="1"/>
      <c r="B39" s="94" t="s">
        <v>153</v>
      </c>
      <c r="C39" s="95"/>
      <c r="D39" s="96" t="s">
        <v>154</v>
      </c>
      <c r="E39" s="97"/>
      <c r="F39" s="16" t="s">
        <v>155</v>
      </c>
      <c r="G39" s="88" t="s">
        <v>156</v>
      </c>
      <c r="H39" s="89"/>
      <c r="I39" s="89"/>
      <c r="J39" s="89"/>
      <c r="K39" s="88" t="s">
        <v>157</v>
      </c>
      <c r="L39" s="89"/>
      <c r="M39" s="98" t="s">
        <v>158</v>
      </c>
      <c r="N39" s="99"/>
      <c r="O39" s="99"/>
      <c r="P39" s="98" t="s">
        <v>131</v>
      </c>
      <c r="Q39" s="99"/>
      <c r="R39" s="100" t="s">
        <v>159</v>
      </c>
      <c r="S39" s="101"/>
      <c r="T39" s="1"/>
    </row>
    <row r="40" spans="1:20" ht="33.950000000000003" customHeight="1">
      <c r="A40" s="1"/>
      <c r="B40" s="102" t="s">
        <v>160</v>
      </c>
      <c r="C40" s="103"/>
      <c r="D40" s="104" t="s">
        <v>161</v>
      </c>
      <c r="E40" s="105"/>
      <c r="F40" s="20" t="s">
        <v>162</v>
      </c>
      <c r="G40" s="106" t="s">
        <v>162</v>
      </c>
      <c r="H40" s="107"/>
      <c r="I40" s="107"/>
      <c r="J40" s="107"/>
      <c r="K40" s="106" t="s">
        <v>85</v>
      </c>
      <c r="L40" s="107"/>
      <c r="M40" s="106" t="s">
        <v>85</v>
      </c>
      <c r="N40" s="107"/>
      <c r="O40" s="107"/>
      <c r="P40" s="106" t="s">
        <v>163</v>
      </c>
      <c r="Q40" s="107"/>
      <c r="R40" s="104" t="s">
        <v>164</v>
      </c>
      <c r="S40" s="105"/>
      <c r="T40" s="1"/>
    </row>
    <row r="41" spans="1:20" ht="18" customHeight="1">
      <c r="A41" s="1"/>
      <c r="B41" s="41" t="s">
        <v>165</v>
      </c>
      <c r="C41" s="42"/>
      <c r="D41" s="42"/>
      <c r="E41" s="42"/>
      <c r="F41" s="42"/>
      <c r="G41" s="42"/>
      <c r="H41" s="42"/>
      <c r="I41" s="41" t="s">
        <v>166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4.1" customHeight="1">
      <c r="A42" s="1"/>
      <c r="B42" s="108" t="s">
        <v>5</v>
      </c>
      <c r="C42" s="109"/>
      <c r="D42" s="109"/>
      <c r="E42" s="109"/>
      <c r="F42" s="109"/>
      <c r="G42" s="109"/>
      <c r="H42" s="109"/>
      <c r="I42" s="108" t="s">
        <v>167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5"/>
  <sheetViews>
    <sheetView workbookViewId="0">
      <selection activeCell="S18" sqref="S18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3" t="s">
        <v>59</v>
      </c>
      <c r="C1" s="44"/>
      <c r="D1" s="45" t="s">
        <v>60</v>
      </c>
      <c r="E1" s="46"/>
      <c r="F1" s="46"/>
      <c r="G1" s="46"/>
      <c r="H1" s="47" t="s">
        <v>61</v>
      </c>
      <c r="I1" s="48"/>
      <c r="J1" s="48"/>
      <c r="K1" s="49" t="s">
        <v>3</v>
      </c>
      <c r="L1" s="50"/>
      <c r="M1" s="50"/>
      <c r="N1" s="1"/>
    </row>
    <row r="2" spans="1:16" ht="12.95" customHeight="1">
      <c r="A2" s="1"/>
      <c r="B2" s="51" t="s">
        <v>62</v>
      </c>
      <c r="C2" s="52"/>
      <c r="D2" s="53" t="s">
        <v>63</v>
      </c>
      <c r="E2" s="54"/>
      <c r="F2" s="54"/>
      <c r="G2" s="54"/>
      <c r="H2" s="55" t="s">
        <v>64</v>
      </c>
      <c r="I2" s="56"/>
      <c r="J2" s="56"/>
      <c r="K2" s="57" t="s">
        <v>14</v>
      </c>
      <c r="L2" s="58"/>
      <c r="M2" s="58"/>
      <c r="N2" s="1"/>
    </row>
    <row r="3" spans="1:16" ht="12.95" customHeight="1">
      <c r="A3" s="1"/>
      <c r="B3" s="51" t="s">
        <v>65</v>
      </c>
      <c r="C3" s="52"/>
      <c r="D3" s="53" t="s">
        <v>66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6" ht="12.95" customHeight="1">
      <c r="A4" s="1"/>
      <c r="B4" s="51" t="s">
        <v>67</v>
      </c>
      <c r="C4" s="52"/>
      <c r="D4" s="57" t="s">
        <v>68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6" ht="12.95" customHeight="1">
      <c r="A5" s="1"/>
      <c r="B5" s="51" t="s">
        <v>69</v>
      </c>
      <c r="C5" s="52"/>
      <c r="D5" s="53" t="s">
        <v>70</v>
      </c>
      <c r="E5" s="54"/>
      <c r="F5" s="54"/>
      <c r="G5" s="54"/>
      <c r="H5" s="55" t="s">
        <v>71</v>
      </c>
      <c r="I5" s="56"/>
      <c r="J5" s="56"/>
      <c r="K5" s="57" t="s">
        <v>21</v>
      </c>
      <c r="L5" s="58"/>
      <c r="M5" s="58"/>
      <c r="N5" s="1"/>
    </row>
    <row r="6" spans="1:16" ht="12.95" customHeight="1">
      <c r="A6" s="1"/>
      <c r="B6" s="51" t="s">
        <v>72</v>
      </c>
      <c r="C6" s="52"/>
      <c r="D6" s="53" t="s">
        <v>73</v>
      </c>
      <c r="E6" s="54"/>
      <c r="F6" s="54"/>
      <c r="G6" s="54"/>
      <c r="H6" s="55" t="s">
        <v>74</v>
      </c>
      <c r="I6" s="56"/>
      <c r="J6" s="56"/>
      <c r="K6" s="57" t="s">
        <v>7</v>
      </c>
      <c r="L6" s="58"/>
      <c r="M6" s="58"/>
      <c r="N6" s="1"/>
    </row>
    <row r="7" spans="1:16" ht="12.95" customHeight="1">
      <c r="A7" s="1"/>
      <c r="B7" s="59" t="s">
        <v>75</v>
      </c>
      <c r="C7" s="60"/>
      <c r="D7" s="61" t="s">
        <v>7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10" t="s">
        <v>168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</row>
    <row r="9" spans="1:16" ht="39.950000000000003" customHeight="1">
      <c r="A9" s="1"/>
      <c r="B9" s="112" t="s">
        <v>169</v>
      </c>
      <c r="C9" s="113"/>
      <c r="D9" s="113"/>
      <c r="E9" s="113"/>
      <c r="F9" s="21" t="s">
        <v>170</v>
      </c>
      <c r="G9" s="112" t="s">
        <v>171</v>
      </c>
      <c r="H9" s="113"/>
      <c r="I9" s="21" t="s">
        <v>172</v>
      </c>
      <c r="J9" s="112" t="s">
        <v>173</v>
      </c>
      <c r="K9" s="113"/>
      <c r="L9" s="21" t="s">
        <v>174</v>
      </c>
      <c r="M9" s="21" t="s">
        <v>175</v>
      </c>
      <c r="N9" s="1"/>
      <c r="P9">
        <f>800/167</f>
        <v>4.7904191616766463</v>
      </c>
    </row>
    <row r="10" spans="1:16" ht="15" customHeight="1">
      <c r="A10" s="1"/>
      <c r="B10" s="114" t="s">
        <v>176</v>
      </c>
      <c r="C10" s="115"/>
      <c r="D10" s="115"/>
      <c r="E10" s="115"/>
      <c r="F10" s="22" t="s">
        <v>177</v>
      </c>
      <c r="G10" s="226" t="s">
        <v>178</v>
      </c>
      <c r="H10" s="227"/>
      <c r="I10" s="23" t="s">
        <v>179</v>
      </c>
      <c r="J10" s="116" t="s">
        <v>180</v>
      </c>
      <c r="K10" s="117"/>
      <c r="L10" s="228" t="s">
        <v>181</v>
      </c>
      <c r="M10" s="24" t="s">
        <v>182</v>
      </c>
      <c r="N10" s="1"/>
    </row>
    <row r="11" spans="1:16" ht="15" customHeight="1">
      <c r="A11" s="1"/>
      <c r="B11" s="114" t="s">
        <v>183</v>
      </c>
      <c r="C11" s="115"/>
      <c r="D11" s="115"/>
      <c r="E11" s="115"/>
      <c r="F11" s="22" t="s">
        <v>148</v>
      </c>
      <c r="G11" s="116" t="s">
        <v>184</v>
      </c>
      <c r="H11" s="117"/>
      <c r="I11" s="23" t="s">
        <v>185</v>
      </c>
      <c r="J11" s="116" t="s">
        <v>186</v>
      </c>
      <c r="K11" s="117"/>
      <c r="L11" s="23" t="s">
        <v>187</v>
      </c>
      <c r="M11" s="24" t="s">
        <v>188</v>
      </c>
      <c r="N11" s="1"/>
    </row>
    <row r="12" spans="1:16" ht="15" customHeight="1">
      <c r="A12" s="1"/>
      <c r="B12" s="118" t="s">
        <v>189</v>
      </c>
      <c r="C12" s="119"/>
      <c r="D12" s="119"/>
      <c r="E12" s="119"/>
      <c r="F12" s="25" t="s">
        <v>190</v>
      </c>
      <c r="G12" s="120" t="s">
        <v>191</v>
      </c>
      <c r="H12" s="121"/>
      <c r="I12" s="26" t="s">
        <v>192</v>
      </c>
      <c r="J12" s="120" t="s">
        <v>193</v>
      </c>
      <c r="K12" s="121"/>
      <c r="L12" s="26" t="s">
        <v>194</v>
      </c>
      <c r="M12" s="27" t="s">
        <v>192</v>
      </c>
      <c r="N12" s="1"/>
    </row>
    <row r="13" spans="1:16" ht="6" customHeight="1">
      <c r="A13" s="1"/>
      <c r="B13" s="1"/>
      <c r="C13" s="122" t="s">
        <v>35</v>
      </c>
      <c r="D13" s="123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8" customHeight="1">
      <c r="A14" s="1"/>
      <c r="B14" s="41" t="s">
        <v>195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1"/>
    </row>
    <row r="15" spans="1:16" ht="249.95" customHeight="1">
      <c r="A15" s="1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1"/>
    </row>
  </sheetData>
  <mergeCells count="38">
    <mergeCell ref="C13:D13"/>
    <mergeCell ref="B14:M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42357-2CE1-437D-9F9B-8E6A4E7DDE6D}">
  <dimension ref="A1:AR54"/>
  <sheetViews>
    <sheetView workbookViewId="0">
      <selection activeCell="AS18" sqref="AS18"/>
    </sheetView>
  </sheetViews>
  <sheetFormatPr baseColWidth="10" defaultColWidth="8.28515625" defaultRowHeight="15"/>
  <cols>
    <col min="2" max="26" width="0" hidden="1" customWidth="1"/>
  </cols>
  <sheetData>
    <row r="1" spans="1:44" s="225" customFormat="1" ht="90">
      <c r="A1" s="225" t="s">
        <v>350</v>
      </c>
      <c r="B1" s="225" t="s">
        <v>351</v>
      </c>
      <c r="C1" s="225" t="s">
        <v>352</v>
      </c>
      <c r="D1" s="225" t="s">
        <v>353</v>
      </c>
      <c r="E1" s="225" t="s">
        <v>354</v>
      </c>
      <c r="F1" s="225" t="s">
        <v>355</v>
      </c>
      <c r="G1" s="225" t="s">
        <v>356</v>
      </c>
      <c r="H1" s="225" t="s">
        <v>357</v>
      </c>
      <c r="I1" s="225" t="s">
        <v>358</v>
      </c>
      <c r="J1" s="225" t="s">
        <v>359</v>
      </c>
      <c r="K1" s="225" t="s">
        <v>360</v>
      </c>
      <c r="L1" s="225" t="s">
        <v>361</v>
      </c>
      <c r="M1" s="225" t="s">
        <v>362</v>
      </c>
      <c r="N1" s="225" t="s">
        <v>363</v>
      </c>
      <c r="O1" s="225" t="s">
        <v>364</v>
      </c>
      <c r="P1" s="225" t="s">
        <v>365</v>
      </c>
      <c r="Q1" s="225" t="s">
        <v>366</v>
      </c>
      <c r="R1" s="225" t="s">
        <v>367</v>
      </c>
      <c r="S1" s="225" t="s">
        <v>368</v>
      </c>
      <c r="T1" s="225" t="s">
        <v>369</v>
      </c>
      <c r="U1" s="225" t="s">
        <v>370</v>
      </c>
      <c r="V1" s="225" t="s">
        <v>371</v>
      </c>
      <c r="W1" s="225" t="s">
        <v>372</v>
      </c>
      <c r="X1" s="225" t="s">
        <v>373</v>
      </c>
      <c r="Y1" s="225" t="s">
        <v>374</v>
      </c>
      <c r="Z1" s="225" t="s">
        <v>375</v>
      </c>
      <c r="AA1" s="225" t="s">
        <v>376</v>
      </c>
      <c r="AB1" s="225" t="s">
        <v>377</v>
      </c>
      <c r="AC1" s="225" t="s">
        <v>378</v>
      </c>
      <c r="AD1" s="225" t="s">
        <v>379</v>
      </c>
      <c r="AE1" s="225" t="s">
        <v>380</v>
      </c>
      <c r="AF1" s="225" t="s">
        <v>381</v>
      </c>
      <c r="AG1" s="225" t="s">
        <v>382</v>
      </c>
      <c r="AH1" s="225" t="s">
        <v>383</v>
      </c>
      <c r="AI1" s="225" t="s">
        <v>384</v>
      </c>
      <c r="AJ1" s="225" t="s">
        <v>385</v>
      </c>
      <c r="AK1" s="225" t="s">
        <v>386</v>
      </c>
      <c r="AL1" s="225" t="s">
        <v>387</v>
      </c>
      <c r="AM1" s="225" t="s">
        <v>388</v>
      </c>
      <c r="AN1" s="225" t="s">
        <v>389</v>
      </c>
      <c r="AO1" s="225" t="s">
        <v>390</v>
      </c>
      <c r="AP1" s="225" t="s">
        <v>391</v>
      </c>
      <c r="AQ1" s="225" t="s">
        <v>392</v>
      </c>
      <c r="AR1" s="225" t="s">
        <v>393</v>
      </c>
    </row>
    <row r="2" spans="1:44">
      <c r="A2">
        <v>4406112</v>
      </c>
      <c r="B2" t="s">
        <v>14</v>
      </c>
      <c r="D2">
        <v>4</v>
      </c>
      <c r="E2">
        <v>96022</v>
      </c>
      <c r="F2" s="224">
        <v>45799</v>
      </c>
      <c r="G2" t="s">
        <v>70</v>
      </c>
      <c r="H2" t="s">
        <v>73</v>
      </c>
      <c r="I2" t="s">
        <v>394</v>
      </c>
      <c r="L2" t="s">
        <v>16</v>
      </c>
      <c r="M2" t="s">
        <v>395</v>
      </c>
      <c r="N2" t="s">
        <v>10</v>
      </c>
      <c r="P2" t="s">
        <v>396</v>
      </c>
      <c r="Q2" t="s">
        <v>397</v>
      </c>
      <c r="R2" t="s">
        <v>30</v>
      </c>
      <c r="S2" t="s">
        <v>68</v>
      </c>
      <c r="U2" t="s">
        <v>66</v>
      </c>
      <c r="V2">
        <v>1</v>
      </c>
      <c r="Y2" t="s">
        <v>103</v>
      </c>
      <c r="Z2">
        <v>6075514</v>
      </c>
      <c r="AA2">
        <v>1</v>
      </c>
      <c r="AB2" t="s">
        <v>398</v>
      </c>
      <c r="AC2">
        <v>1</v>
      </c>
      <c r="AD2">
        <v>1</v>
      </c>
      <c r="AE2">
        <v>69</v>
      </c>
      <c r="AH2" t="s">
        <v>399</v>
      </c>
      <c r="AI2">
        <v>26691681</v>
      </c>
      <c r="AJ2" t="s">
        <v>198</v>
      </c>
      <c r="AK2">
        <v>67778</v>
      </c>
      <c r="AL2" t="s">
        <v>176</v>
      </c>
      <c r="AM2">
        <v>199</v>
      </c>
      <c r="AN2" t="s">
        <v>400</v>
      </c>
      <c r="AP2" t="s">
        <v>401</v>
      </c>
      <c r="AR2" t="s">
        <v>401</v>
      </c>
    </row>
    <row r="3" spans="1:44">
      <c r="A3">
        <v>4406112</v>
      </c>
      <c r="B3" t="s">
        <v>14</v>
      </c>
      <c r="D3">
        <v>4</v>
      </c>
      <c r="E3">
        <v>96022</v>
      </c>
      <c r="F3" s="224">
        <v>45799</v>
      </c>
      <c r="G3" t="s">
        <v>70</v>
      </c>
      <c r="H3" t="s">
        <v>73</v>
      </c>
      <c r="I3" t="s">
        <v>394</v>
      </c>
      <c r="L3" t="s">
        <v>16</v>
      </c>
      <c r="M3" t="s">
        <v>395</v>
      </c>
      <c r="N3" t="s">
        <v>10</v>
      </c>
      <c r="P3" t="s">
        <v>396</v>
      </c>
      <c r="Q3" t="s">
        <v>397</v>
      </c>
      <c r="R3" t="s">
        <v>30</v>
      </c>
      <c r="S3" t="s">
        <v>68</v>
      </c>
      <c r="U3" t="s">
        <v>66</v>
      </c>
      <c r="V3">
        <v>1</v>
      </c>
      <c r="Y3" t="s">
        <v>103</v>
      </c>
      <c r="Z3">
        <v>6075515</v>
      </c>
      <c r="AA3">
        <v>2</v>
      </c>
      <c r="AB3" t="s">
        <v>398</v>
      </c>
      <c r="AC3">
        <v>1</v>
      </c>
      <c r="AD3">
        <v>1</v>
      </c>
      <c r="AE3">
        <v>64</v>
      </c>
      <c r="AH3" t="s">
        <v>399</v>
      </c>
      <c r="AI3">
        <v>26691682</v>
      </c>
      <c r="AJ3" t="s">
        <v>198</v>
      </c>
      <c r="AK3">
        <v>67778</v>
      </c>
      <c r="AL3" t="s">
        <v>176</v>
      </c>
      <c r="AM3">
        <v>178</v>
      </c>
      <c r="AN3" t="s">
        <v>400</v>
      </c>
      <c r="AP3" t="s">
        <v>401</v>
      </c>
      <c r="AR3" t="s">
        <v>401</v>
      </c>
    </row>
    <row r="4" spans="1:44">
      <c r="A4">
        <v>4406112</v>
      </c>
      <c r="B4" t="s">
        <v>14</v>
      </c>
      <c r="D4">
        <v>4</v>
      </c>
      <c r="E4">
        <v>96022</v>
      </c>
      <c r="F4" s="224">
        <v>45799</v>
      </c>
      <c r="G4" t="s">
        <v>70</v>
      </c>
      <c r="H4" t="s">
        <v>73</v>
      </c>
      <c r="I4" t="s">
        <v>394</v>
      </c>
      <c r="L4" t="s">
        <v>16</v>
      </c>
      <c r="M4" t="s">
        <v>395</v>
      </c>
      <c r="N4" t="s">
        <v>10</v>
      </c>
      <c r="P4" t="s">
        <v>396</v>
      </c>
      <c r="Q4" t="s">
        <v>397</v>
      </c>
      <c r="R4" t="s">
        <v>30</v>
      </c>
      <c r="S4" t="s">
        <v>68</v>
      </c>
      <c r="U4" t="s">
        <v>66</v>
      </c>
      <c r="V4">
        <v>1</v>
      </c>
      <c r="Y4" t="s">
        <v>103</v>
      </c>
      <c r="Z4">
        <v>6075516</v>
      </c>
      <c r="AA4">
        <v>3</v>
      </c>
      <c r="AB4" t="s">
        <v>398</v>
      </c>
      <c r="AC4">
        <v>1</v>
      </c>
      <c r="AD4">
        <v>1</v>
      </c>
      <c r="AE4">
        <v>78</v>
      </c>
      <c r="AH4" t="s">
        <v>399</v>
      </c>
      <c r="AI4">
        <v>26691683</v>
      </c>
      <c r="AJ4" t="s">
        <v>198</v>
      </c>
      <c r="AK4">
        <v>67778</v>
      </c>
      <c r="AL4" t="s">
        <v>176</v>
      </c>
      <c r="AM4">
        <v>192</v>
      </c>
      <c r="AN4" t="s">
        <v>400</v>
      </c>
      <c r="AP4" t="s">
        <v>401</v>
      </c>
      <c r="AR4" t="s">
        <v>401</v>
      </c>
    </row>
    <row r="5" spans="1:44">
      <c r="A5">
        <v>4406112</v>
      </c>
      <c r="B5" t="s">
        <v>14</v>
      </c>
      <c r="D5">
        <v>4</v>
      </c>
      <c r="E5">
        <v>96022</v>
      </c>
      <c r="F5" s="224">
        <v>45799</v>
      </c>
      <c r="G5" t="s">
        <v>70</v>
      </c>
      <c r="H5" t="s">
        <v>73</v>
      </c>
      <c r="I5" t="s">
        <v>394</v>
      </c>
      <c r="L5" t="s">
        <v>16</v>
      </c>
      <c r="M5" t="s">
        <v>395</v>
      </c>
      <c r="N5" t="s">
        <v>10</v>
      </c>
      <c r="P5" t="s">
        <v>396</v>
      </c>
      <c r="Q5" t="s">
        <v>397</v>
      </c>
      <c r="R5" t="s">
        <v>30</v>
      </c>
      <c r="S5" t="s">
        <v>68</v>
      </c>
      <c r="U5" t="s">
        <v>66</v>
      </c>
      <c r="V5">
        <v>1</v>
      </c>
      <c r="Y5" t="s">
        <v>103</v>
      </c>
      <c r="Z5">
        <v>6075517</v>
      </c>
      <c r="AA5">
        <v>4</v>
      </c>
      <c r="AB5" t="s">
        <v>398</v>
      </c>
      <c r="AC5">
        <v>1</v>
      </c>
      <c r="AD5">
        <v>1</v>
      </c>
      <c r="AE5">
        <v>109</v>
      </c>
      <c r="AH5" t="s">
        <v>399</v>
      </c>
      <c r="AI5">
        <v>26691684</v>
      </c>
      <c r="AJ5" t="s">
        <v>198</v>
      </c>
      <c r="AK5">
        <v>67778</v>
      </c>
      <c r="AL5" t="s">
        <v>176</v>
      </c>
      <c r="AM5">
        <v>216</v>
      </c>
      <c r="AN5" t="s">
        <v>400</v>
      </c>
      <c r="AP5" t="s">
        <v>401</v>
      </c>
      <c r="AR5" t="s">
        <v>401</v>
      </c>
    </row>
    <row r="6" spans="1:44">
      <c r="A6">
        <v>4406112</v>
      </c>
      <c r="B6" t="s">
        <v>14</v>
      </c>
      <c r="D6">
        <v>4</v>
      </c>
      <c r="E6">
        <v>96022</v>
      </c>
      <c r="F6" s="224">
        <v>45799</v>
      </c>
      <c r="G6" t="s">
        <v>70</v>
      </c>
      <c r="H6" t="s">
        <v>73</v>
      </c>
      <c r="I6" t="s">
        <v>394</v>
      </c>
      <c r="L6" t="s">
        <v>16</v>
      </c>
      <c r="M6" t="s">
        <v>395</v>
      </c>
      <c r="N6" t="s">
        <v>10</v>
      </c>
      <c r="P6" t="s">
        <v>396</v>
      </c>
      <c r="Q6" t="s">
        <v>397</v>
      </c>
      <c r="R6" t="s">
        <v>30</v>
      </c>
      <c r="S6" t="s">
        <v>68</v>
      </c>
      <c r="U6" t="s">
        <v>66</v>
      </c>
      <c r="V6">
        <v>1</v>
      </c>
      <c r="Y6" t="s">
        <v>103</v>
      </c>
      <c r="Z6">
        <v>6075518</v>
      </c>
      <c r="AA6">
        <v>5</v>
      </c>
      <c r="AB6" t="s">
        <v>398</v>
      </c>
      <c r="AC6">
        <v>1</v>
      </c>
      <c r="AD6">
        <v>1</v>
      </c>
      <c r="AE6">
        <v>77</v>
      </c>
      <c r="AH6" t="s">
        <v>399</v>
      </c>
      <c r="AI6">
        <v>26691685</v>
      </c>
      <c r="AJ6" t="s">
        <v>198</v>
      </c>
      <c r="AK6">
        <v>67778</v>
      </c>
      <c r="AL6" t="s">
        <v>176</v>
      </c>
      <c r="AM6">
        <v>209</v>
      </c>
      <c r="AN6" t="s">
        <v>400</v>
      </c>
      <c r="AP6" t="s">
        <v>401</v>
      </c>
      <c r="AR6" t="s">
        <v>401</v>
      </c>
    </row>
    <row r="7" spans="1:44">
      <c r="A7">
        <v>4406112</v>
      </c>
      <c r="B7" t="s">
        <v>14</v>
      </c>
      <c r="D7">
        <v>4</v>
      </c>
      <c r="E7">
        <v>96022</v>
      </c>
      <c r="F7" s="224">
        <v>45799</v>
      </c>
      <c r="G7" t="s">
        <v>70</v>
      </c>
      <c r="H7" t="s">
        <v>73</v>
      </c>
      <c r="I7" t="s">
        <v>394</v>
      </c>
      <c r="L7" t="s">
        <v>16</v>
      </c>
      <c r="M7" t="s">
        <v>395</v>
      </c>
      <c r="N7" t="s">
        <v>10</v>
      </c>
      <c r="P7" t="s">
        <v>396</v>
      </c>
      <c r="Q7" t="s">
        <v>397</v>
      </c>
      <c r="R7" t="s">
        <v>30</v>
      </c>
      <c r="S7" t="s">
        <v>68</v>
      </c>
      <c r="U7" t="s">
        <v>66</v>
      </c>
      <c r="V7">
        <v>1</v>
      </c>
      <c r="Y7" t="s">
        <v>103</v>
      </c>
      <c r="Z7">
        <v>6075519</v>
      </c>
      <c r="AA7">
        <v>6</v>
      </c>
      <c r="AB7" t="s">
        <v>398</v>
      </c>
      <c r="AC7">
        <v>1</v>
      </c>
      <c r="AD7">
        <v>1</v>
      </c>
      <c r="AE7">
        <v>114</v>
      </c>
      <c r="AH7" t="s">
        <v>399</v>
      </c>
      <c r="AI7">
        <v>26691686</v>
      </c>
      <c r="AJ7" t="s">
        <v>198</v>
      </c>
      <c r="AK7">
        <v>67778</v>
      </c>
      <c r="AL7" t="s">
        <v>176</v>
      </c>
      <c r="AM7">
        <v>206</v>
      </c>
      <c r="AN7" t="s">
        <v>400</v>
      </c>
      <c r="AP7" t="s">
        <v>401</v>
      </c>
      <c r="AR7" t="s">
        <v>401</v>
      </c>
    </row>
    <row r="8" spans="1:44">
      <c r="A8">
        <v>4406112</v>
      </c>
      <c r="B8" t="s">
        <v>14</v>
      </c>
      <c r="D8">
        <v>4</v>
      </c>
      <c r="E8">
        <v>96022</v>
      </c>
      <c r="F8" s="224">
        <v>45799</v>
      </c>
      <c r="G8" t="s">
        <v>70</v>
      </c>
      <c r="H8" t="s">
        <v>73</v>
      </c>
      <c r="I8" t="s">
        <v>394</v>
      </c>
      <c r="L8" t="s">
        <v>16</v>
      </c>
      <c r="M8" t="s">
        <v>395</v>
      </c>
      <c r="N8" t="s">
        <v>10</v>
      </c>
      <c r="P8" t="s">
        <v>396</v>
      </c>
      <c r="Q8" t="s">
        <v>397</v>
      </c>
      <c r="R8" t="s">
        <v>30</v>
      </c>
      <c r="S8" t="s">
        <v>68</v>
      </c>
      <c r="U8" t="s">
        <v>66</v>
      </c>
      <c r="V8">
        <v>1</v>
      </c>
      <c r="Y8" t="s">
        <v>103</v>
      </c>
      <c r="Z8">
        <v>6075520</v>
      </c>
      <c r="AA8">
        <v>7</v>
      </c>
      <c r="AB8" t="s">
        <v>398</v>
      </c>
      <c r="AC8">
        <v>1</v>
      </c>
      <c r="AD8">
        <v>1</v>
      </c>
      <c r="AE8">
        <v>150</v>
      </c>
      <c r="AH8" t="s">
        <v>399</v>
      </c>
      <c r="AI8">
        <v>26691687</v>
      </c>
      <c r="AJ8" t="s">
        <v>198</v>
      </c>
      <c r="AK8">
        <v>67778</v>
      </c>
      <c r="AL8" t="s">
        <v>176</v>
      </c>
      <c r="AM8">
        <v>227</v>
      </c>
      <c r="AN8" t="s">
        <v>400</v>
      </c>
      <c r="AP8" t="s">
        <v>401</v>
      </c>
      <c r="AR8" t="s">
        <v>401</v>
      </c>
    </row>
    <row r="9" spans="1:44">
      <c r="A9">
        <v>4406112</v>
      </c>
      <c r="B9" t="s">
        <v>14</v>
      </c>
      <c r="D9">
        <v>4</v>
      </c>
      <c r="E9">
        <v>96022</v>
      </c>
      <c r="F9" s="224">
        <v>45799</v>
      </c>
      <c r="G9" t="s">
        <v>70</v>
      </c>
      <c r="H9" t="s">
        <v>73</v>
      </c>
      <c r="I9" t="s">
        <v>394</v>
      </c>
      <c r="L9" t="s">
        <v>16</v>
      </c>
      <c r="M9" t="s">
        <v>395</v>
      </c>
      <c r="N9" t="s">
        <v>10</v>
      </c>
      <c r="P9" t="s">
        <v>396</v>
      </c>
      <c r="Q9" t="s">
        <v>397</v>
      </c>
      <c r="R9" t="s">
        <v>30</v>
      </c>
      <c r="S9" t="s">
        <v>68</v>
      </c>
      <c r="U9" t="s">
        <v>66</v>
      </c>
      <c r="V9">
        <v>1</v>
      </c>
      <c r="Y9" t="s">
        <v>103</v>
      </c>
      <c r="Z9">
        <v>6075521</v>
      </c>
      <c r="AA9">
        <v>8</v>
      </c>
      <c r="AB9" t="s">
        <v>398</v>
      </c>
      <c r="AC9">
        <v>1</v>
      </c>
      <c r="AD9">
        <v>1</v>
      </c>
      <c r="AE9">
        <v>92</v>
      </c>
      <c r="AH9" t="s">
        <v>399</v>
      </c>
      <c r="AI9">
        <v>26691688</v>
      </c>
      <c r="AJ9" t="s">
        <v>198</v>
      </c>
      <c r="AK9">
        <v>67778</v>
      </c>
      <c r="AL9" t="s">
        <v>176</v>
      </c>
      <c r="AM9">
        <v>198</v>
      </c>
      <c r="AN9" t="s">
        <v>400</v>
      </c>
      <c r="AP9" t="s">
        <v>401</v>
      </c>
      <c r="AR9" t="s">
        <v>401</v>
      </c>
    </row>
    <row r="10" spans="1:44">
      <c r="A10">
        <v>4406112</v>
      </c>
      <c r="B10" t="s">
        <v>14</v>
      </c>
      <c r="D10">
        <v>4</v>
      </c>
      <c r="E10">
        <v>96022</v>
      </c>
      <c r="F10" s="224">
        <v>45799</v>
      </c>
      <c r="G10" t="s">
        <v>70</v>
      </c>
      <c r="H10" t="s">
        <v>73</v>
      </c>
      <c r="I10" t="s">
        <v>394</v>
      </c>
      <c r="L10" t="s">
        <v>16</v>
      </c>
      <c r="M10" t="s">
        <v>395</v>
      </c>
      <c r="N10" t="s">
        <v>10</v>
      </c>
      <c r="P10" t="s">
        <v>396</v>
      </c>
      <c r="Q10" t="s">
        <v>397</v>
      </c>
      <c r="R10" t="s">
        <v>30</v>
      </c>
      <c r="S10" t="s">
        <v>68</v>
      </c>
      <c r="U10" t="s">
        <v>66</v>
      </c>
      <c r="V10">
        <v>1</v>
      </c>
      <c r="Y10" t="s">
        <v>103</v>
      </c>
      <c r="Z10">
        <v>6075522</v>
      </c>
      <c r="AA10">
        <v>9</v>
      </c>
      <c r="AB10" t="s">
        <v>398</v>
      </c>
      <c r="AC10">
        <v>1</v>
      </c>
      <c r="AD10">
        <v>1</v>
      </c>
      <c r="AE10">
        <v>90</v>
      </c>
      <c r="AH10" t="s">
        <v>399</v>
      </c>
      <c r="AI10">
        <v>26691689</v>
      </c>
      <c r="AJ10" t="s">
        <v>198</v>
      </c>
      <c r="AK10">
        <v>67778</v>
      </c>
      <c r="AL10" t="s">
        <v>176</v>
      </c>
      <c r="AM10">
        <v>203</v>
      </c>
      <c r="AN10" t="s">
        <v>400</v>
      </c>
      <c r="AP10" t="s">
        <v>401</v>
      </c>
      <c r="AR10" t="s">
        <v>401</v>
      </c>
    </row>
    <row r="11" spans="1:44">
      <c r="A11">
        <v>4406112</v>
      </c>
      <c r="B11" t="s">
        <v>14</v>
      </c>
      <c r="D11">
        <v>4</v>
      </c>
      <c r="E11">
        <v>96022</v>
      </c>
      <c r="F11" s="224">
        <v>45799</v>
      </c>
      <c r="G11" t="s">
        <v>70</v>
      </c>
      <c r="H11" t="s">
        <v>73</v>
      </c>
      <c r="I11" t="s">
        <v>394</v>
      </c>
      <c r="L11" t="s">
        <v>16</v>
      </c>
      <c r="M11" t="s">
        <v>395</v>
      </c>
      <c r="N11" t="s">
        <v>10</v>
      </c>
      <c r="P11" t="s">
        <v>396</v>
      </c>
      <c r="Q11" t="s">
        <v>397</v>
      </c>
      <c r="R11" t="s">
        <v>30</v>
      </c>
      <c r="S11" t="s">
        <v>68</v>
      </c>
      <c r="U11" t="s">
        <v>66</v>
      </c>
      <c r="V11">
        <v>1</v>
      </c>
      <c r="Y11" t="s">
        <v>103</v>
      </c>
      <c r="Z11">
        <v>6075523</v>
      </c>
      <c r="AA11">
        <v>10</v>
      </c>
      <c r="AB11" t="s">
        <v>398</v>
      </c>
      <c r="AC11">
        <v>1</v>
      </c>
      <c r="AD11">
        <v>1</v>
      </c>
      <c r="AE11">
        <v>105</v>
      </c>
      <c r="AH11" t="s">
        <v>399</v>
      </c>
      <c r="AI11">
        <v>26691690</v>
      </c>
      <c r="AJ11" t="s">
        <v>198</v>
      </c>
      <c r="AK11">
        <v>67778</v>
      </c>
      <c r="AL11" t="s">
        <v>176</v>
      </c>
      <c r="AM11">
        <v>215</v>
      </c>
      <c r="AN11" t="s">
        <v>400</v>
      </c>
      <c r="AP11" t="s">
        <v>401</v>
      </c>
      <c r="AR11" t="s">
        <v>401</v>
      </c>
    </row>
    <row r="12" spans="1:44">
      <c r="A12">
        <v>4406112</v>
      </c>
      <c r="B12" t="s">
        <v>14</v>
      </c>
      <c r="D12">
        <v>4</v>
      </c>
      <c r="E12">
        <v>96022</v>
      </c>
      <c r="F12" s="224">
        <v>45799</v>
      </c>
      <c r="G12" t="s">
        <v>70</v>
      </c>
      <c r="H12" t="s">
        <v>73</v>
      </c>
      <c r="I12" t="s">
        <v>394</v>
      </c>
      <c r="L12" t="s">
        <v>16</v>
      </c>
      <c r="M12" t="s">
        <v>395</v>
      </c>
      <c r="N12" t="s">
        <v>10</v>
      </c>
      <c r="P12" t="s">
        <v>396</v>
      </c>
      <c r="Q12" t="s">
        <v>397</v>
      </c>
      <c r="R12" t="s">
        <v>30</v>
      </c>
      <c r="S12" t="s">
        <v>68</v>
      </c>
      <c r="U12" t="s">
        <v>66</v>
      </c>
      <c r="V12">
        <v>1</v>
      </c>
      <c r="Y12" t="s">
        <v>103</v>
      </c>
      <c r="Z12">
        <v>6075524</v>
      </c>
      <c r="AA12">
        <v>11</v>
      </c>
      <c r="AB12" t="s">
        <v>398</v>
      </c>
      <c r="AC12">
        <v>1</v>
      </c>
      <c r="AD12">
        <v>1</v>
      </c>
      <c r="AE12">
        <v>93</v>
      </c>
      <c r="AH12" t="s">
        <v>399</v>
      </c>
      <c r="AI12">
        <v>26691691</v>
      </c>
      <c r="AJ12" t="s">
        <v>198</v>
      </c>
      <c r="AK12">
        <v>67778</v>
      </c>
      <c r="AL12" t="s">
        <v>176</v>
      </c>
      <c r="AM12">
        <v>196</v>
      </c>
      <c r="AN12" t="s">
        <v>400</v>
      </c>
      <c r="AP12" t="s">
        <v>401</v>
      </c>
      <c r="AR12" t="s">
        <v>401</v>
      </c>
    </row>
    <row r="13" spans="1:44">
      <c r="A13">
        <v>4406112</v>
      </c>
      <c r="B13" t="s">
        <v>14</v>
      </c>
      <c r="D13">
        <v>4</v>
      </c>
      <c r="E13">
        <v>96022</v>
      </c>
      <c r="F13" s="224">
        <v>45799</v>
      </c>
      <c r="G13" t="s">
        <v>70</v>
      </c>
      <c r="H13" t="s">
        <v>73</v>
      </c>
      <c r="I13" t="s">
        <v>394</v>
      </c>
      <c r="L13" t="s">
        <v>16</v>
      </c>
      <c r="M13" t="s">
        <v>395</v>
      </c>
      <c r="N13" t="s">
        <v>10</v>
      </c>
      <c r="P13" t="s">
        <v>396</v>
      </c>
      <c r="Q13" t="s">
        <v>397</v>
      </c>
      <c r="R13" t="s">
        <v>30</v>
      </c>
      <c r="S13" t="s">
        <v>68</v>
      </c>
      <c r="U13" t="s">
        <v>66</v>
      </c>
      <c r="V13">
        <v>1</v>
      </c>
      <c r="Y13" t="s">
        <v>103</v>
      </c>
      <c r="Z13">
        <v>6075525</v>
      </c>
      <c r="AA13">
        <v>12</v>
      </c>
      <c r="AB13" t="s">
        <v>398</v>
      </c>
      <c r="AC13">
        <v>1</v>
      </c>
      <c r="AD13">
        <v>1</v>
      </c>
      <c r="AE13">
        <v>69</v>
      </c>
      <c r="AH13" t="s">
        <v>399</v>
      </c>
      <c r="AI13">
        <v>26691692</v>
      </c>
      <c r="AJ13" t="s">
        <v>198</v>
      </c>
      <c r="AK13">
        <v>67778</v>
      </c>
      <c r="AL13" t="s">
        <v>176</v>
      </c>
      <c r="AM13">
        <v>186</v>
      </c>
      <c r="AN13" t="s">
        <v>400</v>
      </c>
      <c r="AP13" t="s">
        <v>401</v>
      </c>
      <c r="AR13" t="s">
        <v>401</v>
      </c>
    </row>
    <row r="14" spans="1:44">
      <c r="A14">
        <v>4406112</v>
      </c>
      <c r="B14" t="s">
        <v>14</v>
      </c>
      <c r="D14">
        <v>4</v>
      </c>
      <c r="E14">
        <v>96022</v>
      </c>
      <c r="F14" s="224">
        <v>45799</v>
      </c>
      <c r="G14" t="s">
        <v>70</v>
      </c>
      <c r="H14" t="s">
        <v>73</v>
      </c>
      <c r="I14" t="s">
        <v>394</v>
      </c>
      <c r="L14" t="s">
        <v>16</v>
      </c>
      <c r="M14" t="s">
        <v>395</v>
      </c>
      <c r="N14" t="s">
        <v>10</v>
      </c>
      <c r="P14" t="s">
        <v>396</v>
      </c>
      <c r="Q14" t="s">
        <v>397</v>
      </c>
      <c r="R14" t="s">
        <v>30</v>
      </c>
      <c r="S14" t="s">
        <v>68</v>
      </c>
      <c r="U14" t="s">
        <v>66</v>
      </c>
      <c r="V14">
        <v>1</v>
      </c>
      <c r="Y14" t="s">
        <v>103</v>
      </c>
      <c r="Z14">
        <v>6075526</v>
      </c>
      <c r="AA14">
        <v>13</v>
      </c>
      <c r="AB14" t="s">
        <v>398</v>
      </c>
      <c r="AC14">
        <v>1</v>
      </c>
      <c r="AD14">
        <v>1</v>
      </c>
      <c r="AE14">
        <v>146</v>
      </c>
      <c r="AH14" t="s">
        <v>399</v>
      </c>
      <c r="AI14">
        <v>26691693</v>
      </c>
      <c r="AJ14" t="s">
        <v>198</v>
      </c>
      <c r="AK14">
        <v>67778</v>
      </c>
      <c r="AL14" t="s">
        <v>176</v>
      </c>
      <c r="AM14">
        <v>224</v>
      </c>
      <c r="AN14" t="s">
        <v>400</v>
      </c>
      <c r="AP14" t="s">
        <v>401</v>
      </c>
      <c r="AR14" t="s">
        <v>401</v>
      </c>
    </row>
    <row r="15" spans="1:44">
      <c r="A15">
        <v>4406112</v>
      </c>
      <c r="B15" t="s">
        <v>14</v>
      </c>
      <c r="D15">
        <v>4</v>
      </c>
      <c r="E15">
        <v>96022</v>
      </c>
      <c r="F15" s="224">
        <v>45799</v>
      </c>
      <c r="G15" t="s">
        <v>70</v>
      </c>
      <c r="H15" t="s">
        <v>73</v>
      </c>
      <c r="I15" t="s">
        <v>394</v>
      </c>
      <c r="L15" t="s">
        <v>16</v>
      </c>
      <c r="M15" t="s">
        <v>395</v>
      </c>
      <c r="N15" t="s">
        <v>10</v>
      </c>
      <c r="P15" t="s">
        <v>396</v>
      </c>
      <c r="Q15" t="s">
        <v>397</v>
      </c>
      <c r="R15" t="s">
        <v>30</v>
      </c>
      <c r="S15" t="s">
        <v>68</v>
      </c>
      <c r="U15" t="s">
        <v>66</v>
      </c>
      <c r="V15">
        <v>1</v>
      </c>
      <c r="Y15" t="s">
        <v>103</v>
      </c>
      <c r="Z15">
        <v>6075527</v>
      </c>
      <c r="AA15">
        <v>14</v>
      </c>
      <c r="AB15" t="s">
        <v>398</v>
      </c>
      <c r="AC15">
        <v>1</v>
      </c>
      <c r="AD15">
        <v>1</v>
      </c>
      <c r="AE15">
        <v>122</v>
      </c>
      <c r="AH15" t="s">
        <v>399</v>
      </c>
      <c r="AI15">
        <v>26691694</v>
      </c>
      <c r="AJ15" t="s">
        <v>198</v>
      </c>
      <c r="AK15">
        <v>67778</v>
      </c>
      <c r="AL15" t="s">
        <v>176</v>
      </c>
      <c r="AM15">
        <v>222</v>
      </c>
      <c r="AN15" t="s">
        <v>400</v>
      </c>
      <c r="AP15" t="s">
        <v>401</v>
      </c>
      <c r="AR15" t="s">
        <v>401</v>
      </c>
    </row>
    <row r="16" spans="1:44">
      <c r="A16">
        <v>4406112</v>
      </c>
      <c r="B16" t="s">
        <v>14</v>
      </c>
      <c r="D16">
        <v>4</v>
      </c>
      <c r="E16">
        <v>96022</v>
      </c>
      <c r="F16" s="224">
        <v>45799</v>
      </c>
      <c r="G16" t="s">
        <v>70</v>
      </c>
      <c r="H16" t="s">
        <v>73</v>
      </c>
      <c r="I16" t="s">
        <v>394</v>
      </c>
      <c r="L16" t="s">
        <v>16</v>
      </c>
      <c r="M16" t="s">
        <v>395</v>
      </c>
      <c r="N16" t="s">
        <v>10</v>
      </c>
      <c r="P16" t="s">
        <v>396</v>
      </c>
      <c r="Q16" t="s">
        <v>397</v>
      </c>
      <c r="R16" t="s">
        <v>30</v>
      </c>
      <c r="S16" t="s">
        <v>68</v>
      </c>
      <c r="U16" t="s">
        <v>66</v>
      </c>
      <c r="V16">
        <v>1</v>
      </c>
      <c r="Y16" t="s">
        <v>103</v>
      </c>
      <c r="Z16">
        <v>6075528</v>
      </c>
      <c r="AA16">
        <v>15</v>
      </c>
      <c r="AB16" t="s">
        <v>402</v>
      </c>
      <c r="AC16">
        <v>1</v>
      </c>
      <c r="AD16">
        <v>8</v>
      </c>
      <c r="AE16">
        <v>4</v>
      </c>
      <c r="AF16">
        <v>46</v>
      </c>
      <c r="AG16">
        <v>37</v>
      </c>
      <c r="AH16" t="s">
        <v>399</v>
      </c>
      <c r="AI16">
        <v>26717292</v>
      </c>
      <c r="AJ16" t="s">
        <v>199</v>
      </c>
      <c r="AK16">
        <v>67404</v>
      </c>
      <c r="AL16" t="s">
        <v>183</v>
      </c>
      <c r="AM16">
        <v>46</v>
      </c>
      <c r="AN16" t="s">
        <v>401</v>
      </c>
      <c r="AP16" t="s">
        <v>401</v>
      </c>
      <c r="AR16" t="s">
        <v>401</v>
      </c>
    </row>
    <row r="17" spans="1:44">
      <c r="A17">
        <v>4406112</v>
      </c>
      <c r="B17" t="s">
        <v>14</v>
      </c>
      <c r="D17">
        <v>4</v>
      </c>
      <c r="E17">
        <v>96022</v>
      </c>
      <c r="F17" s="224">
        <v>45799</v>
      </c>
      <c r="G17" t="s">
        <v>70</v>
      </c>
      <c r="H17" t="s">
        <v>73</v>
      </c>
      <c r="I17" t="s">
        <v>394</v>
      </c>
      <c r="L17" t="s">
        <v>16</v>
      </c>
      <c r="M17" t="s">
        <v>395</v>
      </c>
      <c r="N17" t="s">
        <v>10</v>
      </c>
      <c r="P17" t="s">
        <v>396</v>
      </c>
      <c r="Q17" t="s">
        <v>397</v>
      </c>
      <c r="R17" t="s">
        <v>30</v>
      </c>
      <c r="S17" t="s">
        <v>68</v>
      </c>
      <c r="U17" t="s">
        <v>66</v>
      </c>
      <c r="V17">
        <v>1</v>
      </c>
      <c r="Y17" t="s">
        <v>103</v>
      </c>
      <c r="Z17">
        <v>6075528</v>
      </c>
      <c r="AA17">
        <v>15</v>
      </c>
      <c r="AB17" t="s">
        <v>402</v>
      </c>
      <c r="AC17">
        <v>1</v>
      </c>
      <c r="AD17">
        <v>8</v>
      </c>
      <c r="AE17">
        <v>4</v>
      </c>
      <c r="AF17">
        <v>46</v>
      </c>
      <c r="AG17">
        <v>37</v>
      </c>
      <c r="AH17" t="s">
        <v>399</v>
      </c>
      <c r="AI17">
        <v>26717293</v>
      </c>
      <c r="AJ17" t="s">
        <v>199</v>
      </c>
      <c r="AK17">
        <v>67404</v>
      </c>
      <c r="AL17" t="s">
        <v>183</v>
      </c>
      <c r="AM17">
        <v>40</v>
      </c>
      <c r="AN17" t="s">
        <v>401</v>
      </c>
      <c r="AP17" t="s">
        <v>401</v>
      </c>
      <c r="AR17" t="s">
        <v>401</v>
      </c>
    </row>
    <row r="18" spans="1:44">
      <c r="A18">
        <v>4406112</v>
      </c>
      <c r="B18" t="s">
        <v>14</v>
      </c>
      <c r="D18">
        <v>4</v>
      </c>
      <c r="E18">
        <v>96022</v>
      </c>
      <c r="F18" s="224">
        <v>45799</v>
      </c>
      <c r="G18" t="s">
        <v>70</v>
      </c>
      <c r="H18" t="s">
        <v>73</v>
      </c>
      <c r="I18" t="s">
        <v>394</v>
      </c>
      <c r="L18" t="s">
        <v>16</v>
      </c>
      <c r="M18" t="s">
        <v>395</v>
      </c>
      <c r="N18" t="s">
        <v>10</v>
      </c>
      <c r="P18" t="s">
        <v>396</v>
      </c>
      <c r="Q18" t="s">
        <v>397</v>
      </c>
      <c r="R18" t="s">
        <v>30</v>
      </c>
      <c r="S18" t="s">
        <v>68</v>
      </c>
      <c r="U18" t="s">
        <v>66</v>
      </c>
      <c r="V18">
        <v>1</v>
      </c>
      <c r="Y18" t="s">
        <v>103</v>
      </c>
      <c r="Z18">
        <v>6075528</v>
      </c>
      <c r="AA18">
        <v>15</v>
      </c>
      <c r="AB18" t="s">
        <v>402</v>
      </c>
      <c r="AC18">
        <v>1</v>
      </c>
      <c r="AD18">
        <v>8</v>
      </c>
      <c r="AE18">
        <v>4</v>
      </c>
      <c r="AF18">
        <v>46</v>
      </c>
      <c r="AG18">
        <v>37</v>
      </c>
      <c r="AH18" t="s">
        <v>399</v>
      </c>
      <c r="AI18">
        <v>26717294</v>
      </c>
      <c r="AJ18" t="s">
        <v>199</v>
      </c>
      <c r="AK18">
        <v>67404</v>
      </c>
      <c r="AL18" t="s">
        <v>183</v>
      </c>
      <c r="AM18">
        <v>38</v>
      </c>
      <c r="AN18" t="s">
        <v>401</v>
      </c>
      <c r="AP18" t="s">
        <v>401</v>
      </c>
      <c r="AR18" t="s">
        <v>401</v>
      </c>
    </row>
    <row r="19" spans="1:44">
      <c r="A19">
        <v>4406112</v>
      </c>
      <c r="B19" t="s">
        <v>14</v>
      </c>
      <c r="D19">
        <v>4</v>
      </c>
      <c r="E19">
        <v>96022</v>
      </c>
      <c r="F19" s="224">
        <v>45799</v>
      </c>
      <c r="G19" t="s">
        <v>70</v>
      </c>
      <c r="H19" t="s">
        <v>73</v>
      </c>
      <c r="I19" t="s">
        <v>394</v>
      </c>
      <c r="L19" t="s">
        <v>16</v>
      </c>
      <c r="M19" t="s">
        <v>395</v>
      </c>
      <c r="N19" t="s">
        <v>10</v>
      </c>
      <c r="P19" t="s">
        <v>396</v>
      </c>
      <c r="Q19" t="s">
        <v>397</v>
      </c>
      <c r="R19" t="s">
        <v>30</v>
      </c>
      <c r="S19" t="s">
        <v>68</v>
      </c>
      <c r="U19" t="s">
        <v>66</v>
      </c>
      <c r="V19">
        <v>1</v>
      </c>
      <c r="Y19" t="s">
        <v>103</v>
      </c>
      <c r="Z19">
        <v>6075528</v>
      </c>
      <c r="AA19">
        <v>15</v>
      </c>
      <c r="AB19" t="s">
        <v>402</v>
      </c>
      <c r="AC19">
        <v>1</v>
      </c>
      <c r="AD19">
        <v>8</v>
      </c>
      <c r="AE19">
        <v>4</v>
      </c>
      <c r="AF19">
        <v>46</v>
      </c>
      <c r="AG19">
        <v>37</v>
      </c>
      <c r="AH19" t="s">
        <v>399</v>
      </c>
      <c r="AI19">
        <v>26717295</v>
      </c>
      <c r="AJ19" t="s">
        <v>199</v>
      </c>
      <c r="AK19">
        <v>67404</v>
      </c>
      <c r="AL19" t="s">
        <v>183</v>
      </c>
      <c r="AM19">
        <v>43</v>
      </c>
      <c r="AN19" t="s">
        <v>401</v>
      </c>
      <c r="AP19" t="s">
        <v>401</v>
      </c>
      <c r="AR19" t="s">
        <v>401</v>
      </c>
    </row>
    <row r="20" spans="1:44">
      <c r="A20">
        <v>4406112</v>
      </c>
      <c r="B20" t="s">
        <v>14</v>
      </c>
      <c r="D20">
        <v>4</v>
      </c>
      <c r="E20">
        <v>96022</v>
      </c>
      <c r="F20" s="224">
        <v>45799</v>
      </c>
      <c r="G20" t="s">
        <v>70</v>
      </c>
      <c r="H20" t="s">
        <v>73</v>
      </c>
      <c r="I20" t="s">
        <v>394</v>
      </c>
      <c r="L20" t="s">
        <v>16</v>
      </c>
      <c r="M20" t="s">
        <v>395</v>
      </c>
      <c r="N20" t="s">
        <v>10</v>
      </c>
      <c r="P20" t="s">
        <v>396</v>
      </c>
      <c r="Q20" t="s">
        <v>397</v>
      </c>
      <c r="R20" t="s">
        <v>30</v>
      </c>
      <c r="S20" t="s">
        <v>68</v>
      </c>
      <c r="U20" t="s">
        <v>66</v>
      </c>
      <c r="V20">
        <v>1</v>
      </c>
      <c r="Y20" t="s">
        <v>103</v>
      </c>
      <c r="Z20">
        <v>6075528</v>
      </c>
      <c r="AA20">
        <v>15</v>
      </c>
      <c r="AB20" t="s">
        <v>402</v>
      </c>
      <c r="AC20">
        <v>1</v>
      </c>
      <c r="AD20">
        <v>8</v>
      </c>
      <c r="AE20">
        <v>4</v>
      </c>
      <c r="AF20">
        <v>46</v>
      </c>
      <c r="AG20">
        <v>37</v>
      </c>
      <c r="AH20" t="s">
        <v>399</v>
      </c>
      <c r="AI20">
        <v>26717296</v>
      </c>
      <c r="AJ20" t="s">
        <v>199</v>
      </c>
      <c r="AK20">
        <v>67404</v>
      </c>
      <c r="AL20" t="s">
        <v>183</v>
      </c>
      <c r="AM20">
        <v>39</v>
      </c>
      <c r="AN20" t="s">
        <v>401</v>
      </c>
      <c r="AP20" t="s">
        <v>401</v>
      </c>
      <c r="AR20" t="s">
        <v>401</v>
      </c>
    </row>
    <row r="21" spans="1:44">
      <c r="A21">
        <v>4406112</v>
      </c>
      <c r="B21" t="s">
        <v>14</v>
      </c>
      <c r="D21">
        <v>4</v>
      </c>
      <c r="E21">
        <v>96022</v>
      </c>
      <c r="F21" s="224">
        <v>45799</v>
      </c>
      <c r="G21" t="s">
        <v>70</v>
      </c>
      <c r="H21" t="s">
        <v>73</v>
      </c>
      <c r="I21" t="s">
        <v>394</v>
      </c>
      <c r="L21" t="s">
        <v>16</v>
      </c>
      <c r="M21" t="s">
        <v>395</v>
      </c>
      <c r="N21" t="s">
        <v>10</v>
      </c>
      <c r="P21" t="s">
        <v>396</v>
      </c>
      <c r="Q21" t="s">
        <v>397</v>
      </c>
      <c r="R21" t="s">
        <v>30</v>
      </c>
      <c r="S21" t="s">
        <v>68</v>
      </c>
      <c r="U21" t="s">
        <v>66</v>
      </c>
      <c r="V21">
        <v>1</v>
      </c>
      <c r="Y21" t="s">
        <v>103</v>
      </c>
      <c r="Z21">
        <v>6075528</v>
      </c>
      <c r="AA21">
        <v>15</v>
      </c>
      <c r="AB21" t="s">
        <v>402</v>
      </c>
      <c r="AC21">
        <v>1</v>
      </c>
      <c r="AD21">
        <v>8</v>
      </c>
      <c r="AE21">
        <v>4</v>
      </c>
      <c r="AF21">
        <v>46</v>
      </c>
      <c r="AG21">
        <v>37</v>
      </c>
      <c r="AH21" t="s">
        <v>399</v>
      </c>
      <c r="AI21">
        <v>26717297</v>
      </c>
      <c r="AJ21" t="s">
        <v>199</v>
      </c>
      <c r="AK21">
        <v>67404</v>
      </c>
      <c r="AL21" t="s">
        <v>183</v>
      </c>
      <c r="AM21">
        <v>42</v>
      </c>
      <c r="AN21" t="s">
        <v>401</v>
      </c>
      <c r="AP21" t="s">
        <v>401</v>
      </c>
      <c r="AR21" t="s">
        <v>401</v>
      </c>
    </row>
    <row r="22" spans="1:44">
      <c r="A22">
        <v>4406112</v>
      </c>
      <c r="B22" t="s">
        <v>14</v>
      </c>
      <c r="D22">
        <v>4</v>
      </c>
      <c r="E22">
        <v>96022</v>
      </c>
      <c r="F22" s="224">
        <v>45799</v>
      </c>
      <c r="G22" t="s">
        <v>70</v>
      </c>
      <c r="H22" t="s">
        <v>73</v>
      </c>
      <c r="I22" t="s">
        <v>394</v>
      </c>
      <c r="L22" t="s">
        <v>16</v>
      </c>
      <c r="M22" t="s">
        <v>395</v>
      </c>
      <c r="N22" t="s">
        <v>10</v>
      </c>
      <c r="P22" t="s">
        <v>396</v>
      </c>
      <c r="Q22" t="s">
        <v>397</v>
      </c>
      <c r="R22" t="s">
        <v>30</v>
      </c>
      <c r="S22" t="s">
        <v>68</v>
      </c>
      <c r="U22" t="s">
        <v>66</v>
      </c>
      <c r="V22">
        <v>1</v>
      </c>
      <c r="Y22" t="s">
        <v>103</v>
      </c>
      <c r="Z22">
        <v>6075528</v>
      </c>
      <c r="AA22">
        <v>15</v>
      </c>
      <c r="AB22" t="s">
        <v>402</v>
      </c>
      <c r="AC22">
        <v>1</v>
      </c>
      <c r="AD22">
        <v>8</v>
      </c>
      <c r="AE22">
        <v>4</v>
      </c>
      <c r="AF22">
        <v>46</v>
      </c>
      <c r="AG22">
        <v>37</v>
      </c>
      <c r="AH22" t="s">
        <v>399</v>
      </c>
      <c r="AI22">
        <v>26717298</v>
      </c>
      <c r="AJ22" t="s">
        <v>199</v>
      </c>
      <c r="AK22">
        <v>67404</v>
      </c>
      <c r="AL22" t="s">
        <v>183</v>
      </c>
      <c r="AM22">
        <v>44</v>
      </c>
      <c r="AN22" t="s">
        <v>401</v>
      </c>
      <c r="AP22" t="s">
        <v>401</v>
      </c>
      <c r="AR22" t="s">
        <v>401</v>
      </c>
    </row>
    <row r="23" spans="1:44">
      <c r="A23">
        <v>4406112</v>
      </c>
      <c r="B23" t="s">
        <v>14</v>
      </c>
      <c r="D23">
        <v>4</v>
      </c>
      <c r="E23">
        <v>96022</v>
      </c>
      <c r="F23" s="224">
        <v>45799</v>
      </c>
      <c r="G23" t="s">
        <v>70</v>
      </c>
      <c r="H23" t="s">
        <v>73</v>
      </c>
      <c r="I23" t="s">
        <v>394</v>
      </c>
      <c r="L23" t="s">
        <v>16</v>
      </c>
      <c r="M23" t="s">
        <v>395</v>
      </c>
      <c r="N23" t="s">
        <v>10</v>
      </c>
      <c r="P23" t="s">
        <v>396</v>
      </c>
      <c r="Q23" t="s">
        <v>397</v>
      </c>
      <c r="R23" t="s">
        <v>30</v>
      </c>
      <c r="S23" t="s">
        <v>68</v>
      </c>
      <c r="U23" t="s">
        <v>66</v>
      </c>
      <c r="V23">
        <v>1</v>
      </c>
      <c r="Y23" t="s">
        <v>103</v>
      </c>
      <c r="Z23">
        <v>6075528</v>
      </c>
      <c r="AA23">
        <v>15</v>
      </c>
      <c r="AB23" t="s">
        <v>402</v>
      </c>
      <c r="AC23">
        <v>1</v>
      </c>
      <c r="AD23">
        <v>8</v>
      </c>
      <c r="AE23">
        <v>4</v>
      </c>
      <c r="AF23">
        <v>46</v>
      </c>
      <c r="AG23">
        <v>37</v>
      </c>
      <c r="AH23" t="s">
        <v>399</v>
      </c>
      <c r="AI23">
        <v>26717299</v>
      </c>
      <c r="AJ23" t="s">
        <v>199</v>
      </c>
      <c r="AK23">
        <v>67404</v>
      </c>
      <c r="AL23" t="s">
        <v>183</v>
      </c>
      <c r="AM23">
        <v>45</v>
      </c>
      <c r="AN23" t="s">
        <v>401</v>
      </c>
      <c r="AP23" t="s">
        <v>401</v>
      </c>
      <c r="AR23" t="s">
        <v>401</v>
      </c>
    </row>
    <row r="24" spans="1:44">
      <c r="A24">
        <v>4406112</v>
      </c>
      <c r="B24" t="s">
        <v>14</v>
      </c>
      <c r="D24">
        <v>4</v>
      </c>
      <c r="E24">
        <v>96022</v>
      </c>
      <c r="F24" s="224">
        <v>45799</v>
      </c>
      <c r="G24" t="s">
        <v>70</v>
      </c>
      <c r="H24" t="s">
        <v>73</v>
      </c>
      <c r="I24" t="s">
        <v>394</v>
      </c>
      <c r="L24" t="s">
        <v>16</v>
      </c>
      <c r="M24" t="s">
        <v>395</v>
      </c>
      <c r="N24" t="s">
        <v>10</v>
      </c>
      <c r="P24" t="s">
        <v>396</v>
      </c>
      <c r="Q24" t="s">
        <v>397</v>
      </c>
      <c r="R24" t="s">
        <v>30</v>
      </c>
      <c r="S24" t="s">
        <v>68</v>
      </c>
      <c r="U24" t="s">
        <v>66</v>
      </c>
      <c r="V24">
        <v>1</v>
      </c>
      <c r="Y24" t="s">
        <v>103</v>
      </c>
      <c r="Z24">
        <v>6075529</v>
      </c>
      <c r="AA24">
        <v>16</v>
      </c>
      <c r="AB24" t="s">
        <v>403</v>
      </c>
      <c r="AC24">
        <v>1</v>
      </c>
      <c r="AD24">
        <v>20</v>
      </c>
      <c r="AE24">
        <v>20</v>
      </c>
      <c r="AH24" t="s">
        <v>399</v>
      </c>
      <c r="AI24">
        <v>26691695</v>
      </c>
      <c r="AJ24" t="s">
        <v>198</v>
      </c>
      <c r="AK24">
        <v>67778</v>
      </c>
      <c r="AL24" t="s">
        <v>176</v>
      </c>
      <c r="AM24">
        <v>44</v>
      </c>
      <c r="AN24" t="s">
        <v>400</v>
      </c>
      <c r="AP24" t="s">
        <v>401</v>
      </c>
      <c r="AR24" t="s">
        <v>401</v>
      </c>
    </row>
    <row r="25" spans="1:44">
      <c r="A25">
        <v>4406112</v>
      </c>
      <c r="B25" t="s">
        <v>14</v>
      </c>
      <c r="D25">
        <v>4</v>
      </c>
      <c r="E25">
        <v>96022</v>
      </c>
      <c r="F25" s="224">
        <v>45799</v>
      </c>
      <c r="G25" t="s">
        <v>70</v>
      </c>
      <c r="H25" t="s">
        <v>73</v>
      </c>
      <c r="I25" t="s">
        <v>394</v>
      </c>
      <c r="L25" t="s">
        <v>16</v>
      </c>
      <c r="M25" t="s">
        <v>395</v>
      </c>
      <c r="N25" t="s">
        <v>10</v>
      </c>
      <c r="P25" t="s">
        <v>396</v>
      </c>
      <c r="Q25" t="s">
        <v>397</v>
      </c>
      <c r="R25" t="s">
        <v>30</v>
      </c>
      <c r="S25" t="s">
        <v>68</v>
      </c>
      <c r="U25" t="s">
        <v>66</v>
      </c>
      <c r="V25">
        <v>1</v>
      </c>
      <c r="Y25" t="s">
        <v>103</v>
      </c>
      <c r="Z25">
        <v>6075529</v>
      </c>
      <c r="AA25">
        <v>16</v>
      </c>
      <c r="AB25" t="s">
        <v>403</v>
      </c>
      <c r="AC25">
        <v>1</v>
      </c>
      <c r="AD25">
        <v>20</v>
      </c>
      <c r="AE25">
        <v>20</v>
      </c>
      <c r="AH25" t="s">
        <v>399</v>
      </c>
      <c r="AI25">
        <v>26691696</v>
      </c>
      <c r="AJ25" t="s">
        <v>198</v>
      </c>
      <c r="AK25">
        <v>67778</v>
      </c>
      <c r="AL25" t="s">
        <v>176</v>
      </c>
      <c r="AM25">
        <v>47</v>
      </c>
      <c r="AN25" t="s">
        <v>400</v>
      </c>
      <c r="AP25" t="s">
        <v>401</v>
      </c>
      <c r="AR25" t="s">
        <v>401</v>
      </c>
    </row>
    <row r="26" spans="1:44">
      <c r="A26">
        <v>4406112</v>
      </c>
      <c r="B26" t="s">
        <v>14</v>
      </c>
      <c r="D26">
        <v>4</v>
      </c>
      <c r="E26">
        <v>96022</v>
      </c>
      <c r="F26" s="224">
        <v>45799</v>
      </c>
      <c r="G26" t="s">
        <v>70</v>
      </c>
      <c r="H26" t="s">
        <v>73</v>
      </c>
      <c r="I26" t="s">
        <v>394</v>
      </c>
      <c r="L26" t="s">
        <v>16</v>
      </c>
      <c r="M26" t="s">
        <v>395</v>
      </c>
      <c r="N26" t="s">
        <v>10</v>
      </c>
      <c r="P26" t="s">
        <v>396</v>
      </c>
      <c r="Q26" t="s">
        <v>397</v>
      </c>
      <c r="R26" t="s">
        <v>30</v>
      </c>
      <c r="S26" t="s">
        <v>68</v>
      </c>
      <c r="U26" t="s">
        <v>66</v>
      </c>
      <c r="V26">
        <v>1</v>
      </c>
      <c r="Y26" t="s">
        <v>103</v>
      </c>
      <c r="Z26">
        <v>6075529</v>
      </c>
      <c r="AA26">
        <v>16</v>
      </c>
      <c r="AB26" t="s">
        <v>403</v>
      </c>
      <c r="AC26">
        <v>1</v>
      </c>
      <c r="AD26">
        <v>20</v>
      </c>
      <c r="AE26">
        <v>20</v>
      </c>
      <c r="AH26" t="s">
        <v>399</v>
      </c>
      <c r="AI26">
        <v>26691697</v>
      </c>
      <c r="AJ26" t="s">
        <v>198</v>
      </c>
      <c r="AK26">
        <v>67778</v>
      </c>
      <c r="AL26" t="s">
        <v>176</v>
      </c>
      <c r="AM26">
        <v>47</v>
      </c>
      <c r="AN26" t="s">
        <v>400</v>
      </c>
      <c r="AP26" t="s">
        <v>401</v>
      </c>
      <c r="AR26" t="s">
        <v>401</v>
      </c>
    </row>
    <row r="27" spans="1:44">
      <c r="A27">
        <v>4406112</v>
      </c>
      <c r="B27" t="s">
        <v>14</v>
      </c>
      <c r="D27">
        <v>4</v>
      </c>
      <c r="E27">
        <v>96022</v>
      </c>
      <c r="F27" s="224">
        <v>45799</v>
      </c>
      <c r="G27" t="s">
        <v>70</v>
      </c>
      <c r="H27" t="s">
        <v>73</v>
      </c>
      <c r="I27" t="s">
        <v>394</v>
      </c>
      <c r="L27" t="s">
        <v>16</v>
      </c>
      <c r="M27" t="s">
        <v>395</v>
      </c>
      <c r="N27" t="s">
        <v>10</v>
      </c>
      <c r="P27" t="s">
        <v>396</v>
      </c>
      <c r="Q27" t="s">
        <v>397</v>
      </c>
      <c r="R27" t="s">
        <v>30</v>
      </c>
      <c r="S27" t="s">
        <v>68</v>
      </c>
      <c r="U27" t="s">
        <v>66</v>
      </c>
      <c r="V27">
        <v>1</v>
      </c>
      <c r="Y27" t="s">
        <v>103</v>
      </c>
      <c r="Z27">
        <v>6075529</v>
      </c>
      <c r="AA27">
        <v>16</v>
      </c>
      <c r="AB27" t="s">
        <v>403</v>
      </c>
      <c r="AC27">
        <v>1</v>
      </c>
      <c r="AD27">
        <v>20</v>
      </c>
      <c r="AE27">
        <v>20</v>
      </c>
      <c r="AH27" t="s">
        <v>399</v>
      </c>
      <c r="AI27">
        <v>26691698</v>
      </c>
      <c r="AJ27" t="s">
        <v>198</v>
      </c>
      <c r="AK27">
        <v>67778</v>
      </c>
      <c r="AL27" t="s">
        <v>176</v>
      </c>
      <c r="AM27">
        <v>49</v>
      </c>
      <c r="AN27" t="s">
        <v>400</v>
      </c>
      <c r="AP27" t="s">
        <v>401</v>
      </c>
      <c r="AR27" t="s">
        <v>401</v>
      </c>
    </row>
    <row r="28" spans="1:44">
      <c r="A28">
        <v>4406112</v>
      </c>
      <c r="B28" t="s">
        <v>14</v>
      </c>
      <c r="D28">
        <v>4</v>
      </c>
      <c r="E28">
        <v>96022</v>
      </c>
      <c r="F28" s="224">
        <v>45799</v>
      </c>
      <c r="G28" t="s">
        <v>70</v>
      </c>
      <c r="H28" t="s">
        <v>73</v>
      </c>
      <c r="I28" t="s">
        <v>394</v>
      </c>
      <c r="L28" t="s">
        <v>16</v>
      </c>
      <c r="M28" t="s">
        <v>395</v>
      </c>
      <c r="N28" t="s">
        <v>10</v>
      </c>
      <c r="P28" t="s">
        <v>396</v>
      </c>
      <c r="Q28" t="s">
        <v>397</v>
      </c>
      <c r="R28" t="s">
        <v>30</v>
      </c>
      <c r="S28" t="s">
        <v>68</v>
      </c>
      <c r="U28" t="s">
        <v>66</v>
      </c>
      <c r="V28">
        <v>1</v>
      </c>
      <c r="Y28" t="s">
        <v>103</v>
      </c>
      <c r="Z28">
        <v>6075529</v>
      </c>
      <c r="AA28">
        <v>16</v>
      </c>
      <c r="AB28" t="s">
        <v>403</v>
      </c>
      <c r="AC28">
        <v>1</v>
      </c>
      <c r="AD28">
        <v>20</v>
      </c>
      <c r="AE28">
        <v>20</v>
      </c>
      <c r="AH28" t="s">
        <v>399</v>
      </c>
      <c r="AI28">
        <v>26691699</v>
      </c>
      <c r="AJ28" t="s">
        <v>198</v>
      </c>
      <c r="AK28">
        <v>67778</v>
      </c>
      <c r="AL28" t="s">
        <v>176</v>
      </c>
      <c r="AM28">
        <v>45</v>
      </c>
      <c r="AN28" t="s">
        <v>400</v>
      </c>
      <c r="AP28" t="s">
        <v>401</v>
      </c>
      <c r="AR28" t="s">
        <v>401</v>
      </c>
    </row>
    <row r="29" spans="1:44">
      <c r="A29">
        <v>4406112</v>
      </c>
      <c r="B29" t="s">
        <v>14</v>
      </c>
      <c r="D29">
        <v>4</v>
      </c>
      <c r="E29">
        <v>96022</v>
      </c>
      <c r="F29" s="224">
        <v>45799</v>
      </c>
      <c r="G29" t="s">
        <v>70</v>
      </c>
      <c r="H29" t="s">
        <v>73</v>
      </c>
      <c r="I29" t="s">
        <v>394</v>
      </c>
      <c r="L29" t="s">
        <v>16</v>
      </c>
      <c r="M29" t="s">
        <v>395</v>
      </c>
      <c r="N29" t="s">
        <v>10</v>
      </c>
      <c r="P29" t="s">
        <v>396</v>
      </c>
      <c r="Q29" t="s">
        <v>397</v>
      </c>
      <c r="R29" t="s">
        <v>30</v>
      </c>
      <c r="S29" t="s">
        <v>68</v>
      </c>
      <c r="U29" t="s">
        <v>66</v>
      </c>
      <c r="V29">
        <v>1</v>
      </c>
      <c r="Y29" t="s">
        <v>103</v>
      </c>
      <c r="Z29">
        <v>6075529</v>
      </c>
      <c r="AA29">
        <v>16</v>
      </c>
      <c r="AB29" t="s">
        <v>403</v>
      </c>
      <c r="AC29">
        <v>1</v>
      </c>
      <c r="AD29">
        <v>20</v>
      </c>
      <c r="AE29">
        <v>20</v>
      </c>
      <c r="AH29" t="s">
        <v>399</v>
      </c>
      <c r="AI29">
        <v>26691700</v>
      </c>
      <c r="AJ29" t="s">
        <v>198</v>
      </c>
      <c r="AK29">
        <v>67778</v>
      </c>
      <c r="AL29" t="s">
        <v>176</v>
      </c>
      <c r="AM29">
        <v>47</v>
      </c>
      <c r="AN29" t="s">
        <v>400</v>
      </c>
      <c r="AP29" t="s">
        <v>401</v>
      </c>
      <c r="AR29" t="s">
        <v>401</v>
      </c>
    </row>
    <row r="30" spans="1:44">
      <c r="A30">
        <v>4406112</v>
      </c>
      <c r="B30" t="s">
        <v>14</v>
      </c>
      <c r="D30">
        <v>4</v>
      </c>
      <c r="E30">
        <v>96022</v>
      </c>
      <c r="F30" s="224">
        <v>45799</v>
      </c>
      <c r="G30" t="s">
        <v>70</v>
      </c>
      <c r="H30" t="s">
        <v>73</v>
      </c>
      <c r="I30" t="s">
        <v>394</v>
      </c>
      <c r="L30" t="s">
        <v>16</v>
      </c>
      <c r="M30" t="s">
        <v>395</v>
      </c>
      <c r="N30" t="s">
        <v>10</v>
      </c>
      <c r="P30" t="s">
        <v>396</v>
      </c>
      <c r="Q30" t="s">
        <v>397</v>
      </c>
      <c r="R30" t="s">
        <v>30</v>
      </c>
      <c r="S30" t="s">
        <v>68</v>
      </c>
      <c r="U30" t="s">
        <v>66</v>
      </c>
      <c r="V30">
        <v>1</v>
      </c>
      <c r="Y30" t="s">
        <v>103</v>
      </c>
      <c r="Z30">
        <v>6075529</v>
      </c>
      <c r="AA30">
        <v>16</v>
      </c>
      <c r="AB30" t="s">
        <v>403</v>
      </c>
      <c r="AC30">
        <v>1</v>
      </c>
      <c r="AD30">
        <v>20</v>
      </c>
      <c r="AE30">
        <v>20</v>
      </c>
      <c r="AH30" t="s">
        <v>399</v>
      </c>
      <c r="AI30">
        <v>26691701</v>
      </c>
      <c r="AJ30" t="s">
        <v>198</v>
      </c>
      <c r="AK30">
        <v>67778</v>
      </c>
      <c r="AL30" t="s">
        <v>176</v>
      </c>
      <c r="AM30">
        <v>45</v>
      </c>
      <c r="AN30" t="s">
        <v>400</v>
      </c>
      <c r="AP30" t="s">
        <v>401</v>
      </c>
      <c r="AR30" t="s">
        <v>401</v>
      </c>
    </row>
    <row r="31" spans="1:44">
      <c r="A31">
        <v>4406112</v>
      </c>
      <c r="B31" t="s">
        <v>14</v>
      </c>
      <c r="D31">
        <v>4</v>
      </c>
      <c r="E31">
        <v>96022</v>
      </c>
      <c r="F31" s="224">
        <v>45799</v>
      </c>
      <c r="G31" t="s">
        <v>70</v>
      </c>
      <c r="H31" t="s">
        <v>73</v>
      </c>
      <c r="I31" t="s">
        <v>394</v>
      </c>
      <c r="L31" t="s">
        <v>16</v>
      </c>
      <c r="M31" t="s">
        <v>395</v>
      </c>
      <c r="N31" t="s">
        <v>10</v>
      </c>
      <c r="P31" t="s">
        <v>396</v>
      </c>
      <c r="Q31" t="s">
        <v>397</v>
      </c>
      <c r="R31" t="s">
        <v>30</v>
      </c>
      <c r="S31" t="s">
        <v>68</v>
      </c>
      <c r="U31" t="s">
        <v>66</v>
      </c>
      <c r="V31">
        <v>1</v>
      </c>
      <c r="Y31" t="s">
        <v>103</v>
      </c>
      <c r="Z31">
        <v>6075529</v>
      </c>
      <c r="AA31">
        <v>16</v>
      </c>
      <c r="AB31" t="s">
        <v>403</v>
      </c>
      <c r="AC31">
        <v>1</v>
      </c>
      <c r="AD31">
        <v>20</v>
      </c>
      <c r="AE31">
        <v>20</v>
      </c>
      <c r="AH31" t="s">
        <v>399</v>
      </c>
      <c r="AI31">
        <v>26691702</v>
      </c>
      <c r="AJ31" t="s">
        <v>198</v>
      </c>
      <c r="AK31">
        <v>67778</v>
      </c>
      <c r="AL31" t="s">
        <v>176</v>
      </c>
      <c r="AM31">
        <v>46</v>
      </c>
      <c r="AN31" t="s">
        <v>400</v>
      </c>
      <c r="AP31" t="s">
        <v>401</v>
      </c>
      <c r="AR31" t="s">
        <v>401</v>
      </c>
    </row>
    <row r="32" spans="1:44">
      <c r="A32">
        <v>4406112</v>
      </c>
      <c r="B32" t="s">
        <v>14</v>
      </c>
      <c r="D32">
        <v>4</v>
      </c>
      <c r="E32">
        <v>96022</v>
      </c>
      <c r="F32" s="224">
        <v>45799</v>
      </c>
      <c r="G32" t="s">
        <v>70</v>
      </c>
      <c r="H32" t="s">
        <v>73</v>
      </c>
      <c r="I32" t="s">
        <v>394</v>
      </c>
      <c r="L32" t="s">
        <v>16</v>
      </c>
      <c r="M32" t="s">
        <v>395</v>
      </c>
      <c r="N32" t="s">
        <v>10</v>
      </c>
      <c r="P32" t="s">
        <v>396</v>
      </c>
      <c r="Q32" t="s">
        <v>397</v>
      </c>
      <c r="R32" t="s">
        <v>30</v>
      </c>
      <c r="S32" t="s">
        <v>68</v>
      </c>
      <c r="U32" t="s">
        <v>66</v>
      </c>
      <c r="V32">
        <v>1</v>
      </c>
      <c r="Y32" t="s">
        <v>103</v>
      </c>
      <c r="Z32">
        <v>6075529</v>
      </c>
      <c r="AA32">
        <v>16</v>
      </c>
      <c r="AB32" t="s">
        <v>403</v>
      </c>
      <c r="AC32">
        <v>1</v>
      </c>
      <c r="AD32">
        <v>20</v>
      </c>
      <c r="AE32">
        <v>20</v>
      </c>
      <c r="AH32" t="s">
        <v>399</v>
      </c>
      <c r="AI32">
        <v>26691703</v>
      </c>
      <c r="AJ32" t="s">
        <v>198</v>
      </c>
      <c r="AK32">
        <v>67778</v>
      </c>
      <c r="AL32" t="s">
        <v>176</v>
      </c>
      <c r="AM32">
        <v>42</v>
      </c>
      <c r="AN32" t="s">
        <v>400</v>
      </c>
      <c r="AP32" t="s">
        <v>401</v>
      </c>
      <c r="AR32" t="s">
        <v>401</v>
      </c>
    </row>
    <row r="33" spans="1:44">
      <c r="A33">
        <v>4406112</v>
      </c>
      <c r="B33" t="s">
        <v>14</v>
      </c>
      <c r="D33">
        <v>4</v>
      </c>
      <c r="E33">
        <v>96022</v>
      </c>
      <c r="F33" s="224">
        <v>45799</v>
      </c>
      <c r="G33" t="s">
        <v>70</v>
      </c>
      <c r="H33" t="s">
        <v>73</v>
      </c>
      <c r="I33" t="s">
        <v>394</v>
      </c>
      <c r="L33" t="s">
        <v>16</v>
      </c>
      <c r="M33" t="s">
        <v>395</v>
      </c>
      <c r="N33" t="s">
        <v>10</v>
      </c>
      <c r="P33" t="s">
        <v>396</v>
      </c>
      <c r="Q33" t="s">
        <v>397</v>
      </c>
      <c r="R33" t="s">
        <v>30</v>
      </c>
      <c r="S33" t="s">
        <v>68</v>
      </c>
      <c r="U33" t="s">
        <v>66</v>
      </c>
      <c r="V33">
        <v>1</v>
      </c>
      <c r="Y33" t="s">
        <v>103</v>
      </c>
      <c r="Z33">
        <v>6075529</v>
      </c>
      <c r="AA33">
        <v>16</v>
      </c>
      <c r="AB33" t="s">
        <v>403</v>
      </c>
      <c r="AC33">
        <v>1</v>
      </c>
      <c r="AD33">
        <v>20</v>
      </c>
      <c r="AE33">
        <v>20</v>
      </c>
      <c r="AH33" t="s">
        <v>399</v>
      </c>
      <c r="AI33">
        <v>26691704</v>
      </c>
      <c r="AJ33" t="s">
        <v>198</v>
      </c>
      <c r="AK33">
        <v>67778</v>
      </c>
      <c r="AL33" t="s">
        <v>176</v>
      </c>
      <c r="AM33">
        <v>48</v>
      </c>
      <c r="AN33" t="s">
        <v>400</v>
      </c>
      <c r="AP33" t="s">
        <v>401</v>
      </c>
      <c r="AR33" t="s">
        <v>401</v>
      </c>
    </row>
    <row r="34" spans="1:44">
      <c r="A34">
        <v>4406112</v>
      </c>
      <c r="B34" t="s">
        <v>14</v>
      </c>
      <c r="D34">
        <v>4</v>
      </c>
      <c r="E34">
        <v>96022</v>
      </c>
      <c r="F34" s="224">
        <v>45799</v>
      </c>
      <c r="G34" t="s">
        <v>70</v>
      </c>
      <c r="H34" t="s">
        <v>73</v>
      </c>
      <c r="I34" t="s">
        <v>394</v>
      </c>
      <c r="L34" t="s">
        <v>16</v>
      </c>
      <c r="M34" t="s">
        <v>395</v>
      </c>
      <c r="N34" t="s">
        <v>10</v>
      </c>
      <c r="P34" t="s">
        <v>396</v>
      </c>
      <c r="Q34" t="s">
        <v>397</v>
      </c>
      <c r="R34" t="s">
        <v>30</v>
      </c>
      <c r="S34" t="s">
        <v>68</v>
      </c>
      <c r="U34" t="s">
        <v>66</v>
      </c>
      <c r="V34">
        <v>1</v>
      </c>
      <c r="Y34" t="s">
        <v>103</v>
      </c>
      <c r="Z34">
        <v>6075529</v>
      </c>
      <c r="AA34">
        <v>16</v>
      </c>
      <c r="AB34" t="s">
        <v>403</v>
      </c>
      <c r="AC34">
        <v>1</v>
      </c>
      <c r="AD34">
        <v>20</v>
      </c>
      <c r="AE34">
        <v>20</v>
      </c>
      <c r="AH34" t="s">
        <v>399</v>
      </c>
      <c r="AI34">
        <v>26717300</v>
      </c>
      <c r="AJ34" t="s">
        <v>198</v>
      </c>
      <c r="AK34">
        <v>67778</v>
      </c>
      <c r="AL34" t="s">
        <v>176</v>
      </c>
      <c r="AM34">
        <v>44</v>
      </c>
      <c r="AN34" t="s">
        <v>401</v>
      </c>
      <c r="AP34" t="s">
        <v>401</v>
      </c>
      <c r="AR34" t="s">
        <v>401</v>
      </c>
    </row>
    <row r="35" spans="1:44">
      <c r="A35">
        <v>4406112</v>
      </c>
      <c r="B35" t="s">
        <v>14</v>
      </c>
      <c r="D35">
        <v>4</v>
      </c>
      <c r="E35">
        <v>96022</v>
      </c>
      <c r="F35" s="224">
        <v>45799</v>
      </c>
      <c r="G35" t="s">
        <v>70</v>
      </c>
      <c r="H35" t="s">
        <v>73</v>
      </c>
      <c r="I35" t="s">
        <v>394</v>
      </c>
      <c r="L35" t="s">
        <v>16</v>
      </c>
      <c r="M35" t="s">
        <v>395</v>
      </c>
      <c r="N35" t="s">
        <v>10</v>
      </c>
      <c r="P35" t="s">
        <v>396</v>
      </c>
      <c r="Q35" t="s">
        <v>397</v>
      </c>
      <c r="R35" t="s">
        <v>30</v>
      </c>
      <c r="S35" t="s">
        <v>68</v>
      </c>
      <c r="U35" t="s">
        <v>66</v>
      </c>
      <c r="V35">
        <v>1</v>
      </c>
      <c r="Y35" t="s">
        <v>103</v>
      </c>
      <c r="Z35">
        <v>6075529</v>
      </c>
      <c r="AA35">
        <v>16</v>
      </c>
      <c r="AB35" t="s">
        <v>403</v>
      </c>
      <c r="AC35">
        <v>1</v>
      </c>
      <c r="AD35">
        <v>20</v>
      </c>
      <c r="AE35">
        <v>20</v>
      </c>
      <c r="AH35" t="s">
        <v>399</v>
      </c>
      <c r="AI35">
        <v>26717301</v>
      </c>
      <c r="AJ35" t="s">
        <v>198</v>
      </c>
      <c r="AK35">
        <v>67778</v>
      </c>
      <c r="AL35" t="s">
        <v>176</v>
      </c>
      <c r="AM35">
        <v>47</v>
      </c>
      <c r="AN35" t="s">
        <v>401</v>
      </c>
      <c r="AP35" t="s">
        <v>401</v>
      </c>
      <c r="AR35" t="s">
        <v>401</v>
      </c>
    </row>
    <row r="36" spans="1:44">
      <c r="A36">
        <v>4406112</v>
      </c>
      <c r="B36" t="s">
        <v>14</v>
      </c>
      <c r="D36">
        <v>4</v>
      </c>
      <c r="E36">
        <v>96022</v>
      </c>
      <c r="F36" s="224">
        <v>45799</v>
      </c>
      <c r="G36" t="s">
        <v>70</v>
      </c>
      <c r="H36" t="s">
        <v>73</v>
      </c>
      <c r="I36" t="s">
        <v>394</v>
      </c>
      <c r="L36" t="s">
        <v>16</v>
      </c>
      <c r="M36" t="s">
        <v>395</v>
      </c>
      <c r="N36" t="s">
        <v>10</v>
      </c>
      <c r="P36" t="s">
        <v>396</v>
      </c>
      <c r="Q36" t="s">
        <v>397</v>
      </c>
      <c r="R36" t="s">
        <v>30</v>
      </c>
      <c r="S36" t="s">
        <v>68</v>
      </c>
      <c r="U36" t="s">
        <v>66</v>
      </c>
      <c r="V36">
        <v>1</v>
      </c>
      <c r="Y36" t="s">
        <v>103</v>
      </c>
      <c r="Z36">
        <v>6075529</v>
      </c>
      <c r="AA36">
        <v>16</v>
      </c>
      <c r="AB36" t="s">
        <v>403</v>
      </c>
      <c r="AC36">
        <v>1</v>
      </c>
      <c r="AD36">
        <v>20</v>
      </c>
      <c r="AE36">
        <v>20</v>
      </c>
      <c r="AH36" t="s">
        <v>399</v>
      </c>
      <c r="AI36">
        <v>26717302</v>
      </c>
      <c r="AJ36" t="s">
        <v>198</v>
      </c>
      <c r="AK36">
        <v>67778</v>
      </c>
      <c r="AL36" t="s">
        <v>176</v>
      </c>
      <c r="AM36">
        <v>47</v>
      </c>
      <c r="AN36" t="s">
        <v>401</v>
      </c>
      <c r="AP36" t="s">
        <v>401</v>
      </c>
      <c r="AR36" t="s">
        <v>401</v>
      </c>
    </row>
    <row r="37" spans="1:44">
      <c r="A37">
        <v>4406112</v>
      </c>
      <c r="B37" t="s">
        <v>14</v>
      </c>
      <c r="D37">
        <v>4</v>
      </c>
      <c r="E37">
        <v>96022</v>
      </c>
      <c r="F37" s="224">
        <v>45799</v>
      </c>
      <c r="G37" t="s">
        <v>70</v>
      </c>
      <c r="H37" t="s">
        <v>73</v>
      </c>
      <c r="I37" t="s">
        <v>394</v>
      </c>
      <c r="L37" t="s">
        <v>16</v>
      </c>
      <c r="M37" t="s">
        <v>395</v>
      </c>
      <c r="N37" t="s">
        <v>10</v>
      </c>
      <c r="P37" t="s">
        <v>396</v>
      </c>
      <c r="Q37" t="s">
        <v>397</v>
      </c>
      <c r="R37" t="s">
        <v>30</v>
      </c>
      <c r="S37" t="s">
        <v>68</v>
      </c>
      <c r="U37" t="s">
        <v>66</v>
      </c>
      <c r="V37">
        <v>1</v>
      </c>
      <c r="Y37" t="s">
        <v>103</v>
      </c>
      <c r="Z37">
        <v>6075529</v>
      </c>
      <c r="AA37">
        <v>16</v>
      </c>
      <c r="AB37" t="s">
        <v>403</v>
      </c>
      <c r="AC37">
        <v>1</v>
      </c>
      <c r="AD37">
        <v>20</v>
      </c>
      <c r="AE37">
        <v>20</v>
      </c>
      <c r="AH37" t="s">
        <v>399</v>
      </c>
      <c r="AI37">
        <v>26717303</v>
      </c>
      <c r="AJ37" t="s">
        <v>198</v>
      </c>
      <c r="AK37">
        <v>67778</v>
      </c>
      <c r="AL37" t="s">
        <v>176</v>
      </c>
      <c r="AM37">
        <v>49</v>
      </c>
      <c r="AN37" t="s">
        <v>401</v>
      </c>
      <c r="AP37" t="s">
        <v>401</v>
      </c>
      <c r="AR37" t="s">
        <v>401</v>
      </c>
    </row>
    <row r="38" spans="1:44">
      <c r="A38">
        <v>4406112</v>
      </c>
      <c r="B38" t="s">
        <v>14</v>
      </c>
      <c r="D38">
        <v>4</v>
      </c>
      <c r="E38">
        <v>96022</v>
      </c>
      <c r="F38" s="224">
        <v>45799</v>
      </c>
      <c r="G38" t="s">
        <v>70</v>
      </c>
      <c r="H38" t="s">
        <v>73</v>
      </c>
      <c r="I38" t="s">
        <v>394</v>
      </c>
      <c r="L38" t="s">
        <v>16</v>
      </c>
      <c r="M38" t="s">
        <v>395</v>
      </c>
      <c r="N38" t="s">
        <v>10</v>
      </c>
      <c r="P38" t="s">
        <v>396</v>
      </c>
      <c r="Q38" t="s">
        <v>397</v>
      </c>
      <c r="R38" t="s">
        <v>30</v>
      </c>
      <c r="S38" t="s">
        <v>68</v>
      </c>
      <c r="U38" t="s">
        <v>66</v>
      </c>
      <c r="V38">
        <v>1</v>
      </c>
      <c r="Y38" t="s">
        <v>103</v>
      </c>
      <c r="Z38">
        <v>6075529</v>
      </c>
      <c r="AA38">
        <v>16</v>
      </c>
      <c r="AB38" t="s">
        <v>403</v>
      </c>
      <c r="AC38">
        <v>1</v>
      </c>
      <c r="AD38">
        <v>20</v>
      </c>
      <c r="AE38">
        <v>20</v>
      </c>
      <c r="AH38" t="s">
        <v>399</v>
      </c>
      <c r="AI38">
        <v>26717304</v>
      </c>
      <c r="AJ38" t="s">
        <v>198</v>
      </c>
      <c r="AK38">
        <v>67778</v>
      </c>
      <c r="AL38" t="s">
        <v>176</v>
      </c>
      <c r="AM38">
        <v>45</v>
      </c>
      <c r="AN38" t="s">
        <v>401</v>
      </c>
      <c r="AP38" t="s">
        <v>401</v>
      </c>
      <c r="AR38" t="s">
        <v>401</v>
      </c>
    </row>
    <row r="39" spans="1:44">
      <c r="A39">
        <v>4406112</v>
      </c>
      <c r="B39" t="s">
        <v>14</v>
      </c>
      <c r="D39">
        <v>4</v>
      </c>
      <c r="E39">
        <v>96022</v>
      </c>
      <c r="F39" s="224">
        <v>45799</v>
      </c>
      <c r="G39" t="s">
        <v>70</v>
      </c>
      <c r="H39" t="s">
        <v>73</v>
      </c>
      <c r="I39" t="s">
        <v>394</v>
      </c>
      <c r="L39" t="s">
        <v>16</v>
      </c>
      <c r="M39" t="s">
        <v>395</v>
      </c>
      <c r="N39" t="s">
        <v>10</v>
      </c>
      <c r="P39" t="s">
        <v>396</v>
      </c>
      <c r="Q39" t="s">
        <v>397</v>
      </c>
      <c r="R39" t="s">
        <v>30</v>
      </c>
      <c r="S39" t="s">
        <v>68</v>
      </c>
      <c r="U39" t="s">
        <v>66</v>
      </c>
      <c r="V39">
        <v>1</v>
      </c>
      <c r="Y39" t="s">
        <v>103</v>
      </c>
      <c r="Z39">
        <v>6075529</v>
      </c>
      <c r="AA39">
        <v>16</v>
      </c>
      <c r="AB39" t="s">
        <v>403</v>
      </c>
      <c r="AC39">
        <v>1</v>
      </c>
      <c r="AD39">
        <v>20</v>
      </c>
      <c r="AE39">
        <v>20</v>
      </c>
      <c r="AH39" t="s">
        <v>399</v>
      </c>
      <c r="AI39">
        <v>26717305</v>
      </c>
      <c r="AJ39" t="s">
        <v>198</v>
      </c>
      <c r="AK39">
        <v>67778</v>
      </c>
      <c r="AL39" t="s">
        <v>176</v>
      </c>
      <c r="AM39">
        <v>47</v>
      </c>
      <c r="AN39" t="s">
        <v>401</v>
      </c>
      <c r="AP39" t="s">
        <v>401</v>
      </c>
      <c r="AR39" t="s">
        <v>401</v>
      </c>
    </row>
    <row r="40" spans="1:44">
      <c r="A40">
        <v>4406112</v>
      </c>
      <c r="B40" t="s">
        <v>14</v>
      </c>
      <c r="D40">
        <v>4</v>
      </c>
      <c r="E40">
        <v>96022</v>
      </c>
      <c r="F40" s="224">
        <v>45799</v>
      </c>
      <c r="G40" t="s">
        <v>70</v>
      </c>
      <c r="H40" t="s">
        <v>73</v>
      </c>
      <c r="I40" t="s">
        <v>394</v>
      </c>
      <c r="L40" t="s">
        <v>16</v>
      </c>
      <c r="M40" t="s">
        <v>395</v>
      </c>
      <c r="N40" t="s">
        <v>10</v>
      </c>
      <c r="P40" t="s">
        <v>396</v>
      </c>
      <c r="Q40" t="s">
        <v>397</v>
      </c>
      <c r="R40" t="s">
        <v>30</v>
      </c>
      <c r="S40" t="s">
        <v>68</v>
      </c>
      <c r="U40" t="s">
        <v>66</v>
      </c>
      <c r="V40">
        <v>1</v>
      </c>
      <c r="Y40" t="s">
        <v>103</v>
      </c>
      <c r="Z40">
        <v>6075529</v>
      </c>
      <c r="AA40">
        <v>16</v>
      </c>
      <c r="AB40" t="s">
        <v>403</v>
      </c>
      <c r="AC40">
        <v>1</v>
      </c>
      <c r="AD40">
        <v>20</v>
      </c>
      <c r="AE40">
        <v>20</v>
      </c>
      <c r="AH40" t="s">
        <v>399</v>
      </c>
      <c r="AI40">
        <v>26717306</v>
      </c>
      <c r="AJ40" t="s">
        <v>198</v>
      </c>
      <c r="AK40">
        <v>67778</v>
      </c>
      <c r="AL40" t="s">
        <v>176</v>
      </c>
      <c r="AM40">
        <v>45</v>
      </c>
      <c r="AN40" t="s">
        <v>401</v>
      </c>
      <c r="AP40" t="s">
        <v>401</v>
      </c>
      <c r="AR40" t="s">
        <v>401</v>
      </c>
    </row>
    <row r="41" spans="1:44">
      <c r="A41">
        <v>4406112</v>
      </c>
      <c r="B41" t="s">
        <v>14</v>
      </c>
      <c r="D41">
        <v>4</v>
      </c>
      <c r="E41">
        <v>96022</v>
      </c>
      <c r="F41" s="224">
        <v>45799</v>
      </c>
      <c r="G41" t="s">
        <v>70</v>
      </c>
      <c r="H41" t="s">
        <v>73</v>
      </c>
      <c r="I41" t="s">
        <v>394</v>
      </c>
      <c r="L41" t="s">
        <v>16</v>
      </c>
      <c r="M41" t="s">
        <v>395</v>
      </c>
      <c r="N41" t="s">
        <v>10</v>
      </c>
      <c r="P41" t="s">
        <v>396</v>
      </c>
      <c r="Q41" t="s">
        <v>397</v>
      </c>
      <c r="R41" t="s">
        <v>30</v>
      </c>
      <c r="S41" t="s">
        <v>68</v>
      </c>
      <c r="U41" t="s">
        <v>66</v>
      </c>
      <c r="V41">
        <v>1</v>
      </c>
      <c r="Y41" t="s">
        <v>103</v>
      </c>
      <c r="Z41">
        <v>6075529</v>
      </c>
      <c r="AA41">
        <v>16</v>
      </c>
      <c r="AB41" t="s">
        <v>403</v>
      </c>
      <c r="AC41">
        <v>1</v>
      </c>
      <c r="AD41">
        <v>20</v>
      </c>
      <c r="AE41">
        <v>20</v>
      </c>
      <c r="AH41" t="s">
        <v>399</v>
      </c>
      <c r="AI41">
        <v>26717307</v>
      </c>
      <c r="AJ41" t="s">
        <v>198</v>
      </c>
      <c r="AK41">
        <v>67778</v>
      </c>
      <c r="AL41" t="s">
        <v>176</v>
      </c>
      <c r="AM41">
        <v>46</v>
      </c>
      <c r="AN41" t="s">
        <v>401</v>
      </c>
      <c r="AP41" t="s">
        <v>401</v>
      </c>
      <c r="AR41" t="s">
        <v>401</v>
      </c>
    </row>
    <row r="42" spans="1:44">
      <c r="A42">
        <v>4406112</v>
      </c>
      <c r="B42" t="s">
        <v>14</v>
      </c>
      <c r="D42">
        <v>4</v>
      </c>
      <c r="E42">
        <v>96022</v>
      </c>
      <c r="F42" s="224">
        <v>45799</v>
      </c>
      <c r="G42" t="s">
        <v>70</v>
      </c>
      <c r="H42" t="s">
        <v>73</v>
      </c>
      <c r="I42" t="s">
        <v>394</v>
      </c>
      <c r="L42" t="s">
        <v>16</v>
      </c>
      <c r="M42" t="s">
        <v>395</v>
      </c>
      <c r="N42" t="s">
        <v>10</v>
      </c>
      <c r="P42" t="s">
        <v>396</v>
      </c>
      <c r="Q42" t="s">
        <v>397</v>
      </c>
      <c r="R42" t="s">
        <v>30</v>
      </c>
      <c r="S42" t="s">
        <v>68</v>
      </c>
      <c r="U42" t="s">
        <v>66</v>
      </c>
      <c r="V42">
        <v>1</v>
      </c>
      <c r="Y42" t="s">
        <v>103</v>
      </c>
      <c r="Z42">
        <v>6075529</v>
      </c>
      <c r="AA42">
        <v>16</v>
      </c>
      <c r="AB42" t="s">
        <v>403</v>
      </c>
      <c r="AC42">
        <v>1</v>
      </c>
      <c r="AD42">
        <v>20</v>
      </c>
      <c r="AE42">
        <v>20</v>
      </c>
      <c r="AH42" t="s">
        <v>399</v>
      </c>
      <c r="AI42">
        <v>26717308</v>
      </c>
      <c r="AJ42" t="s">
        <v>198</v>
      </c>
      <c r="AK42">
        <v>67778</v>
      </c>
      <c r="AL42" t="s">
        <v>176</v>
      </c>
      <c r="AM42">
        <v>42</v>
      </c>
      <c r="AN42" t="s">
        <v>401</v>
      </c>
      <c r="AP42" t="s">
        <v>401</v>
      </c>
      <c r="AR42" t="s">
        <v>401</v>
      </c>
    </row>
    <row r="43" spans="1:44">
      <c r="A43">
        <v>4406112</v>
      </c>
      <c r="B43" t="s">
        <v>14</v>
      </c>
      <c r="D43">
        <v>4</v>
      </c>
      <c r="E43">
        <v>96022</v>
      </c>
      <c r="F43" s="224">
        <v>45799</v>
      </c>
      <c r="G43" t="s">
        <v>70</v>
      </c>
      <c r="H43" t="s">
        <v>73</v>
      </c>
      <c r="I43" t="s">
        <v>394</v>
      </c>
      <c r="L43" t="s">
        <v>16</v>
      </c>
      <c r="M43" t="s">
        <v>395</v>
      </c>
      <c r="N43" t="s">
        <v>10</v>
      </c>
      <c r="P43" t="s">
        <v>396</v>
      </c>
      <c r="Q43" t="s">
        <v>397</v>
      </c>
      <c r="R43" t="s">
        <v>30</v>
      </c>
      <c r="S43" t="s">
        <v>68</v>
      </c>
      <c r="U43" t="s">
        <v>66</v>
      </c>
      <c r="V43">
        <v>1</v>
      </c>
      <c r="Y43" t="s">
        <v>103</v>
      </c>
      <c r="Z43">
        <v>6075529</v>
      </c>
      <c r="AA43">
        <v>16</v>
      </c>
      <c r="AB43" t="s">
        <v>403</v>
      </c>
      <c r="AC43">
        <v>1</v>
      </c>
      <c r="AD43">
        <v>20</v>
      </c>
      <c r="AE43">
        <v>20</v>
      </c>
      <c r="AH43" t="s">
        <v>399</v>
      </c>
      <c r="AI43">
        <v>26717309</v>
      </c>
      <c r="AJ43" t="s">
        <v>198</v>
      </c>
      <c r="AK43">
        <v>67778</v>
      </c>
      <c r="AL43" t="s">
        <v>176</v>
      </c>
      <c r="AM43">
        <v>48</v>
      </c>
      <c r="AN43" t="s">
        <v>401</v>
      </c>
      <c r="AP43" t="s">
        <v>401</v>
      </c>
      <c r="AR43" t="s">
        <v>401</v>
      </c>
    </row>
    <row r="44" spans="1:44">
      <c r="A44">
        <v>4406112</v>
      </c>
      <c r="B44" t="s">
        <v>14</v>
      </c>
      <c r="D44">
        <v>4</v>
      </c>
      <c r="E44">
        <v>96022</v>
      </c>
      <c r="F44" s="224">
        <v>45799</v>
      </c>
      <c r="G44" t="s">
        <v>70</v>
      </c>
      <c r="H44" t="s">
        <v>73</v>
      </c>
      <c r="I44" t="s">
        <v>394</v>
      </c>
      <c r="L44" t="s">
        <v>16</v>
      </c>
      <c r="M44" t="s">
        <v>395</v>
      </c>
      <c r="N44" t="s">
        <v>10</v>
      </c>
      <c r="P44" t="s">
        <v>396</v>
      </c>
      <c r="Q44" t="s">
        <v>397</v>
      </c>
      <c r="R44" t="s">
        <v>30</v>
      </c>
      <c r="S44" t="s">
        <v>68</v>
      </c>
      <c r="U44" t="s">
        <v>66</v>
      </c>
      <c r="V44">
        <v>1</v>
      </c>
      <c r="Y44" t="s">
        <v>103</v>
      </c>
      <c r="Z44">
        <v>6075530</v>
      </c>
      <c r="AA44">
        <v>17</v>
      </c>
      <c r="AB44" t="s">
        <v>404</v>
      </c>
      <c r="AC44">
        <v>1</v>
      </c>
      <c r="AD44">
        <v>7</v>
      </c>
      <c r="AE44">
        <v>50</v>
      </c>
      <c r="AH44" t="s">
        <v>399</v>
      </c>
      <c r="AI44">
        <v>26691705</v>
      </c>
      <c r="AJ44" t="s">
        <v>199</v>
      </c>
      <c r="AK44">
        <v>67404</v>
      </c>
      <c r="AL44" t="s">
        <v>183</v>
      </c>
      <c r="AM44">
        <v>76</v>
      </c>
      <c r="AN44" t="s">
        <v>400</v>
      </c>
      <c r="AP44" t="s">
        <v>401</v>
      </c>
      <c r="AR44" t="s">
        <v>401</v>
      </c>
    </row>
    <row r="45" spans="1:44">
      <c r="A45">
        <v>4406112</v>
      </c>
      <c r="B45" t="s">
        <v>14</v>
      </c>
      <c r="D45">
        <v>4</v>
      </c>
      <c r="E45">
        <v>96022</v>
      </c>
      <c r="F45" s="224">
        <v>45799</v>
      </c>
      <c r="G45" t="s">
        <v>70</v>
      </c>
      <c r="H45" t="s">
        <v>73</v>
      </c>
      <c r="I45" t="s">
        <v>394</v>
      </c>
      <c r="L45" t="s">
        <v>16</v>
      </c>
      <c r="M45" t="s">
        <v>395</v>
      </c>
      <c r="N45" t="s">
        <v>10</v>
      </c>
      <c r="P45" t="s">
        <v>396</v>
      </c>
      <c r="Q45" t="s">
        <v>397</v>
      </c>
      <c r="R45" t="s">
        <v>30</v>
      </c>
      <c r="S45" t="s">
        <v>68</v>
      </c>
      <c r="U45" t="s">
        <v>66</v>
      </c>
      <c r="V45">
        <v>1</v>
      </c>
      <c r="Y45" t="s">
        <v>103</v>
      </c>
      <c r="Z45">
        <v>6075530</v>
      </c>
      <c r="AA45">
        <v>17</v>
      </c>
      <c r="AB45" t="s">
        <v>404</v>
      </c>
      <c r="AC45">
        <v>1</v>
      </c>
      <c r="AD45">
        <v>7</v>
      </c>
      <c r="AE45">
        <v>50</v>
      </c>
      <c r="AH45" t="s">
        <v>399</v>
      </c>
      <c r="AI45">
        <v>26691706</v>
      </c>
      <c r="AJ45" t="s">
        <v>199</v>
      </c>
      <c r="AK45">
        <v>67404</v>
      </c>
      <c r="AL45" t="s">
        <v>183</v>
      </c>
      <c r="AM45">
        <v>84</v>
      </c>
      <c r="AN45" t="s">
        <v>400</v>
      </c>
      <c r="AP45" t="s">
        <v>401</v>
      </c>
      <c r="AR45" t="s">
        <v>401</v>
      </c>
    </row>
    <row r="46" spans="1:44">
      <c r="A46">
        <v>4406112</v>
      </c>
      <c r="B46" t="s">
        <v>14</v>
      </c>
      <c r="D46">
        <v>4</v>
      </c>
      <c r="E46">
        <v>96022</v>
      </c>
      <c r="F46" s="224">
        <v>45799</v>
      </c>
      <c r="G46" t="s">
        <v>70</v>
      </c>
      <c r="H46" t="s">
        <v>73</v>
      </c>
      <c r="I46" t="s">
        <v>394</v>
      </c>
      <c r="L46" t="s">
        <v>16</v>
      </c>
      <c r="M46" t="s">
        <v>395</v>
      </c>
      <c r="N46" t="s">
        <v>10</v>
      </c>
      <c r="P46" t="s">
        <v>396</v>
      </c>
      <c r="Q46" t="s">
        <v>397</v>
      </c>
      <c r="R46" t="s">
        <v>30</v>
      </c>
      <c r="S46" t="s">
        <v>68</v>
      </c>
      <c r="U46" t="s">
        <v>66</v>
      </c>
      <c r="V46">
        <v>1</v>
      </c>
      <c r="Y46" t="s">
        <v>103</v>
      </c>
      <c r="Z46">
        <v>6075530</v>
      </c>
      <c r="AA46">
        <v>17</v>
      </c>
      <c r="AB46" t="s">
        <v>404</v>
      </c>
      <c r="AC46">
        <v>1</v>
      </c>
      <c r="AD46">
        <v>7</v>
      </c>
      <c r="AE46">
        <v>50</v>
      </c>
      <c r="AH46" t="s">
        <v>399</v>
      </c>
      <c r="AI46">
        <v>26691707</v>
      </c>
      <c r="AJ46" t="s">
        <v>199</v>
      </c>
      <c r="AK46">
        <v>67404</v>
      </c>
      <c r="AL46" t="s">
        <v>183</v>
      </c>
      <c r="AM46">
        <v>86</v>
      </c>
      <c r="AN46" t="s">
        <v>400</v>
      </c>
      <c r="AP46" t="s">
        <v>401</v>
      </c>
      <c r="AR46" t="s">
        <v>401</v>
      </c>
    </row>
    <row r="47" spans="1:44">
      <c r="A47">
        <v>4406112</v>
      </c>
      <c r="B47" t="s">
        <v>14</v>
      </c>
      <c r="D47">
        <v>4</v>
      </c>
      <c r="E47">
        <v>96022</v>
      </c>
      <c r="F47" s="224">
        <v>45799</v>
      </c>
      <c r="G47" t="s">
        <v>70</v>
      </c>
      <c r="H47" t="s">
        <v>73</v>
      </c>
      <c r="I47" t="s">
        <v>394</v>
      </c>
      <c r="L47" t="s">
        <v>16</v>
      </c>
      <c r="M47" t="s">
        <v>395</v>
      </c>
      <c r="N47" t="s">
        <v>10</v>
      </c>
      <c r="P47" t="s">
        <v>396</v>
      </c>
      <c r="Q47" t="s">
        <v>397</v>
      </c>
      <c r="R47" t="s">
        <v>30</v>
      </c>
      <c r="S47" t="s">
        <v>68</v>
      </c>
      <c r="U47" t="s">
        <v>66</v>
      </c>
      <c r="V47">
        <v>1</v>
      </c>
      <c r="Y47" t="s">
        <v>103</v>
      </c>
      <c r="Z47">
        <v>6075530</v>
      </c>
      <c r="AA47">
        <v>17</v>
      </c>
      <c r="AB47" t="s">
        <v>404</v>
      </c>
      <c r="AC47">
        <v>1</v>
      </c>
      <c r="AD47">
        <v>7</v>
      </c>
      <c r="AE47">
        <v>50</v>
      </c>
      <c r="AH47" t="s">
        <v>399</v>
      </c>
      <c r="AI47">
        <v>26691708</v>
      </c>
      <c r="AJ47" t="s">
        <v>199</v>
      </c>
      <c r="AK47">
        <v>67404</v>
      </c>
      <c r="AL47" t="s">
        <v>183</v>
      </c>
      <c r="AM47">
        <v>91</v>
      </c>
      <c r="AN47" t="s">
        <v>400</v>
      </c>
      <c r="AP47" t="s">
        <v>401</v>
      </c>
      <c r="AR47" t="s">
        <v>401</v>
      </c>
    </row>
    <row r="48" spans="1:44">
      <c r="A48">
        <v>4406112</v>
      </c>
      <c r="B48" t="s">
        <v>14</v>
      </c>
      <c r="D48">
        <v>4</v>
      </c>
      <c r="E48">
        <v>96022</v>
      </c>
      <c r="F48" s="224">
        <v>45799</v>
      </c>
      <c r="G48" t="s">
        <v>70</v>
      </c>
      <c r="H48" t="s">
        <v>73</v>
      </c>
      <c r="I48" t="s">
        <v>394</v>
      </c>
      <c r="L48" t="s">
        <v>16</v>
      </c>
      <c r="M48" t="s">
        <v>395</v>
      </c>
      <c r="N48" t="s">
        <v>10</v>
      </c>
      <c r="P48" t="s">
        <v>396</v>
      </c>
      <c r="Q48" t="s">
        <v>397</v>
      </c>
      <c r="R48" t="s">
        <v>30</v>
      </c>
      <c r="S48" t="s">
        <v>68</v>
      </c>
      <c r="U48" t="s">
        <v>66</v>
      </c>
      <c r="V48">
        <v>1</v>
      </c>
      <c r="Y48" t="s">
        <v>103</v>
      </c>
      <c r="Z48">
        <v>6075530</v>
      </c>
      <c r="AA48">
        <v>17</v>
      </c>
      <c r="AB48" t="s">
        <v>404</v>
      </c>
      <c r="AC48">
        <v>1</v>
      </c>
      <c r="AD48">
        <v>7</v>
      </c>
      <c r="AE48">
        <v>50</v>
      </c>
      <c r="AH48" t="s">
        <v>399</v>
      </c>
      <c r="AI48">
        <v>26691709</v>
      </c>
      <c r="AJ48" t="s">
        <v>199</v>
      </c>
      <c r="AK48">
        <v>67404</v>
      </c>
      <c r="AL48" t="s">
        <v>183</v>
      </c>
      <c r="AM48">
        <v>80</v>
      </c>
      <c r="AN48" t="s">
        <v>400</v>
      </c>
      <c r="AP48" t="s">
        <v>401</v>
      </c>
      <c r="AR48" t="s">
        <v>401</v>
      </c>
    </row>
    <row r="49" spans="1:44">
      <c r="A49">
        <v>4406112</v>
      </c>
      <c r="B49" t="s">
        <v>14</v>
      </c>
      <c r="D49">
        <v>4</v>
      </c>
      <c r="E49">
        <v>96022</v>
      </c>
      <c r="F49" s="224">
        <v>45799</v>
      </c>
      <c r="G49" t="s">
        <v>70</v>
      </c>
      <c r="H49" t="s">
        <v>73</v>
      </c>
      <c r="I49" t="s">
        <v>394</v>
      </c>
      <c r="L49" t="s">
        <v>16</v>
      </c>
      <c r="M49" t="s">
        <v>395</v>
      </c>
      <c r="N49" t="s">
        <v>10</v>
      </c>
      <c r="P49" t="s">
        <v>396</v>
      </c>
      <c r="Q49" t="s">
        <v>397</v>
      </c>
      <c r="R49" t="s">
        <v>30</v>
      </c>
      <c r="S49" t="s">
        <v>68</v>
      </c>
      <c r="U49" t="s">
        <v>66</v>
      </c>
      <c r="V49">
        <v>1</v>
      </c>
      <c r="Y49" t="s">
        <v>103</v>
      </c>
      <c r="Z49">
        <v>6075530</v>
      </c>
      <c r="AA49">
        <v>17</v>
      </c>
      <c r="AB49" t="s">
        <v>404</v>
      </c>
      <c r="AC49">
        <v>1</v>
      </c>
      <c r="AD49">
        <v>7</v>
      </c>
      <c r="AE49">
        <v>50</v>
      </c>
      <c r="AH49" t="s">
        <v>399</v>
      </c>
      <c r="AI49">
        <v>26691710</v>
      </c>
      <c r="AJ49" t="s">
        <v>199</v>
      </c>
      <c r="AK49">
        <v>67404</v>
      </c>
      <c r="AL49" t="s">
        <v>183</v>
      </c>
      <c r="AM49">
        <v>81</v>
      </c>
      <c r="AN49" t="s">
        <v>400</v>
      </c>
      <c r="AP49" t="s">
        <v>401</v>
      </c>
      <c r="AR49" t="s">
        <v>401</v>
      </c>
    </row>
    <row r="50" spans="1:44">
      <c r="A50">
        <v>4406112</v>
      </c>
      <c r="B50" t="s">
        <v>14</v>
      </c>
      <c r="D50">
        <v>4</v>
      </c>
      <c r="E50">
        <v>96022</v>
      </c>
      <c r="F50" s="224">
        <v>45799</v>
      </c>
      <c r="G50" t="s">
        <v>70</v>
      </c>
      <c r="H50" t="s">
        <v>73</v>
      </c>
      <c r="I50" t="s">
        <v>394</v>
      </c>
      <c r="L50" t="s">
        <v>16</v>
      </c>
      <c r="M50" t="s">
        <v>395</v>
      </c>
      <c r="N50" t="s">
        <v>10</v>
      </c>
      <c r="P50" t="s">
        <v>396</v>
      </c>
      <c r="Q50" t="s">
        <v>397</v>
      </c>
      <c r="R50" t="s">
        <v>30</v>
      </c>
      <c r="S50" t="s">
        <v>68</v>
      </c>
      <c r="U50" t="s">
        <v>66</v>
      </c>
      <c r="V50">
        <v>1</v>
      </c>
      <c r="Y50" t="s">
        <v>103</v>
      </c>
      <c r="Z50">
        <v>6075530</v>
      </c>
      <c r="AA50">
        <v>17</v>
      </c>
      <c r="AB50" t="s">
        <v>404</v>
      </c>
      <c r="AC50">
        <v>1</v>
      </c>
      <c r="AD50">
        <v>7</v>
      </c>
      <c r="AE50">
        <v>50</v>
      </c>
      <c r="AH50" t="s">
        <v>399</v>
      </c>
      <c r="AI50">
        <v>26691711</v>
      </c>
      <c r="AJ50" t="s">
        <v>199</v>
      </c>
      <c r="AK50">
        <v>67404</v>
      </c>
      <c r="AL50" t="s">
        <v>183</v>
      </c>
      <c r="AM50">
        <v>74</v>
      </c>
      <c r="AN50" t="s">
        <v>400</v>
      </c>
      <c r="AP50" t="s">
        <v>401</v>
      </c>
      <c r="AR50" t="s">
        <v>401</v>
      </c>
    </row>
    <row r="54" spans="1:44">
      <c r="AE54">
        <f>SUBTOTAL(1,AE5:AE15)</f>
        <v>106.09090909090909</v>
      </c>
      <c r="AF54" t="e">
        <f t="shared" ref="AF54:AM54" si="0">SUBTOTAL(1,AF5:AF15)</f>
        <v>#DIV/0!</v>
      </c>
      <c r="AG54" t="e">
        <f t="shared" si="0"/>
        <v>#DIV/0!</v>
      </c>
      <c r="AH54" t="e">
        <f t="shared" si="0"/>
        <v>#DIV/0!</v>
      </c>
      <c r="AI54">
        <f t="shared" si="0"/>
        <v>26691689</v>
      </c>
      <c r="AJ54" t="e">
        <f t="shared" si="0"/>
        <v>#DIV/0!</v>
      </c>
      <c r="AK54">
        <f t="shared" si="0"/>
        <v>67778</v>
      </c>
      <c r="AL54" t="e">
        <f t="shared" si="0"/>
        <v>#DIV/0!</v>
      </c>
      <c r="AM54">
        <f t="shared" si="0"/>
        <v>209.27272727272728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42403-EDB0-49A6-97CB-66F4D70811AA}">
  <dimension ref="A1"/>
  <sheetViews>
    <sheetView showGridLines="0" workbookViewId="0">
      <selection activeCell="E36" sqref="E36"/>
    </sheetView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0"/>
  <sheetViews>
    <sheetView workbookViewId="0">
      <selection activeCell="F33" sqref="F33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5" width="3.140625" customWidth="1"/>
    <col min="6" max="6" width="31.7109375" customWidth="1"/>
    <col min="7" max="7" width="17.28515625" customWidth="1"/>
    <col min="8" max="8" width="30.140625" customWidth="1"/>
    <col min="9" max="9" width="1.7109375" customWidth="1"/>
  </cols>
  <sheetData>
    <row r="1" spans="1:9">
      <c r="A1" s="1"/>
      <c r="B1" s="43" t="s">
        <v>59</v>
      </c>
      <c r="C1" s="44"/>
      <c r="D1" s="44"/>
      <c r="E1" s="44"/>
      <c r="F1" s="2" t="s">
        <v>60</v>
      </c>
      <c r="G1" s="3" t="s">
        <v>61</v>
      </c>
      <c r="H1" s="4" t="s">
        <v>3</v>
      </c>
      <c r="I1" s="1"/>
    </row>
    <row r="2" spans="1:9">
      <c r="A2" s="1"/>
      <c r="B2" s="51" t="s">
        <v>62</v>
      </c>
      <c r="C2" s="52"/>
      <c r="D2" s="52"/>
      <c r="E2" s="52"/>
      <c r="F2" s="5" t="s">
        <v>63</v>
      </c>
      <c r="G2" s="6" t="s">
        <v>64</v>
      </c>
      <c r="H2" s="7" t="s">
        <v>14</v>
      </c>
      <c r="I2" s="1"/>
    </row>
    <row r="3" spans="1:9" ht="22.5">
      <c r="A3" s="1"/>
      <c r="B3" s="51" t="s">
        <v>65</v>
      </c>
      <c r="C3" s="52"/>
      <c r="D3" s="52"/>
      <c r="E3" s="52"/>
      <c r="F3" s="5" t="s">
        <v>66</v>
      </c>
      <c r="G3" s="1"/>
      <c r="H3" s="10"/>
      <c r="I3" s="1"/>
    </row>
    <row r="4" spans="1:9">
      <c r="A4" s="1"/>
      <c r="B4" s="51" t="s">
        <v>67</v>
      </c>
      <c r="C4" s="52"/>
      <c r="D4" s="52"/>
      <c r="E4" s="52"/>
      <c r="F4" s="57" t="s">
        <v>68</v>
      </c>
      <c r="G4" s="58"/>
      <c r="H4" s="58"/>
      <c r="I4" s="1"/>
    </row>
    <row r="5" spans="1:9">
      <c r="A5" s="1"/>
      <c r="B5" s="51" t="s">
        <v>69</v>
      </c>
      <c r="C5" s="52"/>
      <c r="D5" s="52"/>
      <c r="E5" s="52"/>
      <c r="F5" s="5" t="s">
        <v>70</v>
      </c>
      <c r="G5" s="6" t="s">
        <v>71</v>
      </c>
      <c r="H5" s="7" t="s">
        <v>21</v>
      </c>
      <c r="I5" s="1"/>
    </row>
    <row r="6" spans="1:9">
      <c r="A6" s="1"/>
      <c r="B6" s="51" t="s">
        <v>72</v>
      </c>
      <c r="C6" s="52"/>
      <c r="D6" s="52"/>
      <c r="E6" s="52"/>
      <c r="F6" s="5" t="s">
        <v>73</v>
      </c>
      <c r="G6" s="6" t="s">
        <v>74</v>
      </c>
      <c r="H6" s="7" t="s">
        <v>7</v>
      </c>
      <c r="I6" s="1"/>
    </row>
    <row r="7" spans="1:9">
      <c r="A7" s="1"/>
      <c r="B7" s="59" t="s">
        <v>75</v>
      </c>
      <c r="C7" s="60"/>
      <c r="D7" s="60"/>
      <c r="E7" s="60"/>
      <c r="F7" s="8" t="s">
        <v>7</v>
      </c>
      <c r="G7" s="13"/>
      <c r="H7" s="14"/>
      <c r="I7" s="1"/>
    </row>
    <row r="8" spans="1:9" ht="15.95" customHeight="1">
      <c r="A8" s="1"/>
      <c r="B8" s="124" t="s">
        <v>196</v>
      </c>
      <c r="C8" s="125"/>
      <c r="D8" s="125"/>
      <c r="E8" s="125"/>
      <c r="F8" s="125"/>
      <c r="G8" s="125"/>
      <c r="H8" s="125"/>
      <c r="I8" s="1"/>
    </row>
    <row r="9" spans="1:9" ht="9.9499999999999993" customHeight="1">
      <c r="A9" s="1"/>
      <c r="B9" s="28" t="s">
        <v>197</v>
      </c>
      <c r="C9" s="29" t="s">
        <v>198</v>
      </c>
      <c r="D9" s="30" t="s">
        <v>199</v>
      </c>
      <c r="E9" s="1"/>
      <c r="F9" s="1"/>
      <c r="G9" s="1"/>
      <c r="H9" s="1"/>
      <c r="I9" s="1"/>
    </row>
    <row r="10" spans="1:9" ht="9.9499999999999993" customHeight="1">
      <c r="A10" s="1"/>
      <c r="B10" s="31" t="s">
        <v>200</v>
      </c>
      <c r="C10" s="32" t="s">
        <v>35</v>
      </c>
      <c r="D10" s="33" t="s">
        <v>201</v>
      </c>
      <c r="E10" s="1"/>
      <c r="F10" s="1"/>
      <c r="G10" s="1"/>
      <c r="H10" s="1"/>
      <c r="I10" s="1"/>
    </row>
    <row r="11" spans="1:9" ht="9.9499999999999993" customHeight="1">
      <c r="A11" s="1"/>
      <c r="B11" s="34" t="s">
        <v>202</v>
      </c>
      <c r="C11" s="35" t="s">
        <v>203</v>
      </c>
      <c r="D11" s="36" t="s">
        <v>204</v>
      </c>
      <c r="E11" s="1"/>
      <c r="F11" s="1"/>
      <c r="G11" s="1"/>
      <c r="H11" s="1"/>
      <c r="I11" s="1"/>
    </row>
    <row r="12" spans="1:9" ht="9.9499999999999993" customHeight="1">
      <c r="A12" s="1"/>
      <c r="B12" s="31" t="s">
        <v>205</v>
      </c>
      <c r="C12" s="32" t="s">
        <v>35</v>
      </c>
      <c r="D12" s="33" t="s">
        <v>35</v>
      </c>
      <c r="E12" s="1"/>
      <c r="F12" s="1"/>
      <c r="G12" s="1"/>
      <c r="H12" s="1"/>
      <c r="I12" s="1"/>
    </row>
    <row r="13" spans="1:9" ht="9.9499999999999993" customHeight="1">
      <c r="A13" s="1"/>
      <c r="B13" s="34" t="s">
        <v>206</v>
      </c>
      <c r="C13" s="35" t="s">
        <v>35</v>
      </c>
      <c r="D13" s="36" t="s">
        <v>35</v>
      </c>
      <c r="E13" s="1"/>
      <c r="F13" s="1"/>
      <c r="G13" s="1"/>
      <c r="H13" s="1"/>
      <c r="I13" s="1"/>
    </row>
    <row r="14" spans="1:9" ht="9.9499999999999993" customHeight="1">
      <c r="A14" s="1"/>
      <c r="B14" s="31" t="s">
        <v>207</v>
      </c>
      <c r="C14" s="32" t="s">
        <v>35</v>
      </c>
      <c r="D14" s="33" t="s">
        <v>201</v>
      </c>
      <c r="E14" s="1"/>
      <c r="F14" s="1"/>
      <c r="G14" s="1"/>
      <c r="H14" s="1"/>
      <c r="I14" s="1"/>
    </row>
    <row r="15" spans="1:9" ht="9.9499999999999993" customHeight="1">
      <c r="A15" s="1"/>
      <c r="B15" s="34" t="s">
        <v>208</v>
      </c>
      <c r="C15" s="35" t="s">
        <v>35</v>
      </c>
      <c r="D15" s="36" t="s">
        <v>209</v>
      </c>
      <c r="E15" s="1"/>
      <c r="F15" s="1"/>
      <c r="G15" s="1"/>
      <c r="H15" s="1"/>
      <c r="I15" s="1"/>
    </row>
    <row r="16" spans="1:9" ht="9.9499999999999993" customHeight="1">
      <c r="A16" s="1"/>
      <c r="B16" s="31" t="s">
        <v>210</v>
      </c>
      <c r="C16" s="32" t="s">
        <v>35</v>
      </c>
      <c r="D16" s="33" t="s">
        <v>90</v>
      </c>
      <c r="E16" s="1"/>
      <c r="F16" s="1"/>
      <c r="G16" s="1"/>
      <c r="H16" s="1"/>
      <c r="I16" s="1"/>
    </row>
    <row r="17" spans="1:9" ht="9.9499999999999993" customHeight="1">
      <c r="A17" s="1"/>
      <c r="B17" s="34" t="s">
        <v>211</v>
      </c>
      <c r="C17" s="35" t="s">
        <v>35</v>
      </c>
      <c r="D17" s="36" t="s">
        <v>35</v>
      </c>
      <c r="E17" s="1"/>
      <c r="F17" s="1"/>
      <c r="G17" s="1"/>
      <c r="H17" s="1"/>
      <c r="I17" s="1"/>
    </row>
    <row r="18" spans="1:9" ht="9.9499999999999993" customHeight="1">
      <c r="A18" s="1"/>
      <c r="B18" s="31" t="s">
        <v>212</v>
      </c>
      <c r="C18" s="32" t="s">
        <v>35</v>
      </c>
      <c r="D18" s="33" t="s">
        <v>35</v>
      </c>
      <c r="E18" s="1"/>
      <c r="F18" s="1"/>
      <c r="G18" s="1"/>
      <c r="H18" s="1"/>
      <c r="I18" s="1"/>
    </row>
    <row r="19" spans="1:9" ht="9.9499999999999993" customHeight="1">
      <c r="A19" s="1"/>
      <c r="B19" s="34" t="s">
        <v>213</v>
      </c>
      <c r="C19" s="35" t="s">
        <v>35</v>
      </c>
      <c r="D19" s="36" t="s">
        <v>35</v>
      </c>
      <c r="E19" s="1"/>
      <c r="F19" s="1"/>
      <c r="G19" s="1"/>
      <c r="H19" s="1"/>
      <c r="I19" s="1"/>
    </row>
    <row r="20" spans="1:9" ht="9.9499999999999993" customHeight="1">
      <c r="A20" s="1"/>
      <c r="B20" s="31" t="s">
        <v>214</v>
      </c>
      <c r="C20" s="32" t="s">
        <v>35</v>
      </c>
      <c r="D20" s="33" t="s">
        <v>35</v>
      </c>
      <c r="E20" s="1"/>
      <c r="F20" s="1"/>
      <c r="G20" s="1"/>
      <c r="H20" s="1"/>
      <c r="I20" s="1"/>
    </row>
    <row r="21" spans="1:9" ht="9.9499999999999993" customHeight="1">
      <c r="A21" s="1"/>
      <c r="B21" s="34" t="s">
        <v>215</v>
      </c>
      <c r="C21" s="35" t="s">
        <v>35</v>
      </c>
      <c r="D21" s="36" t="s">
        <v>35</v>
      </c>
      <c r="E21" s="1"/>
      <c r="F21" s="1"/>
      <c r="G21" s="1"/>
      <c r="H21" s="1"/>
      <c r="I21" s="1"/>
    </row>
    <row r="22" spans="1:9" ht="9.9499999999999993" customHeight="1">
      <c r="A22" s="1"/>
      <c r="B22" s="31" t="s">
        <v>216</v>
      </c>
      <c r="C22" s="32" t="s">
        <v>35</v>
      </c>
      <c r="D22" s="33" t="s">
        <v>35</v>
      </c>
      <c r="E22" s="1"/>
      <c r="F22" s="1"/>
      <c r="G22" s="1"/>
      <c r="H22" s="1"/>
      <c r="I22" s="1"/>
    </row>
    <row r="23" spans="1:9" ht="9.9499999999999993" customHeight="1">
      <c r="A23" s="1"/>
      <c r="B23" s="34" t="s">
        <v>217</v>
      </c>
      <c r="C23" s="35" t="s">
        <v>35</v>
      </c>
      <c r="D23" s="36" t="s">
        <v>35</v>
      </c>
      <c r="E23" s="1"/>
      <c r="F23" s="1"/>
      <c r="G23" s="1"/>
      <c r="H23" s="1"/>
      <c r="I23" s="1"/>
    </row>
    <row r="24" spans="1:9" ht="9.9499999999999993" customHeight="1">
      <c r="A24" s="1"/>
      <c r="B24" s="31" t="s">
        <v>218</v>
      </c>
      <c r="C24" s="32" t="s">
        <v>90</v>
      </c>
      <c r="D24" s="33" t="s">
        <v>35</v>
      </c>
      <c r="E24" s="1"/>
      <c r="F24" s="1"/>
      <c r="G24" s="1"/>
      <c r="H24" s="1"/>
      <c r="I24" s="1"/>
    </row>
    <row r="25" spans="1:9" ht="9.9499999999999993" customHeight="1">
      <c r="A25" s="1"/>
      <c r="B25" s="34" t="s">
        <v>219</v>
      </c>
      <c r="C25" s="35" t="s">
        <v>90</v>
      </c>
      <c r="D25" s="36" t="s">
        <v>35</v>
      </c>
      <c r="E25" s="1"/>
      <c r="F25" s="1"/>
      <c r="G25" s="1"/>
      <c r="H25" s="1"/>
      <c r="I25" s="1"/>
    </row>
    <row r="26" spans="1:9" ht="9.9499999999999993" customHeight="1">
      <c r="A26" s="1"/>
      <c r="B26" s="31" t="s">
        <v>220</v>
      </c>
      <c r="C26" s="32" t="s">
        <v>209</v>
      </c>
      <c r="D26" s="33" t="s">
        <v>35</v>
      </c>
      <c r="E26" s="1"/>
      <c r="F26" s="1"/>
      <c r="G26" s="1"/>
      <c r="H26" s="1"/>
      <c r="I26" s="1"/>
    </row>
    <row r="27" spans="1:9" ht="9.9499999999999993" customHeight="1">
      <c r="A27" s="1"/>
      <c r="B27" s="34" t="s">
        <v>221</v>
      </c>
      <c r="C27" s="35" t="s">
        <v>101</v>
      </c>
      <c r="D27" s="36" t="s">
        <v>35</v>
      </c>
      <c r="E27" s="1"/>
      <c r="F27" s="1"/>
      <c r="G27" s="1"/>
      <c r="H27" s="1"/>
      <c r="I27" s="1"/>
    </row>
    <row r="28" spans="1:9" ht="9.9499999999999993" customHeight="1">
      <c r="A28" s="1"/>
      <c r="B28" s="31" t="s">
        <v>222</v>
      </c>
      <c r="C28" s="32" t="s">
        <v>201</v>
      </c>
      <c r="D28" s="33" t="s">
        <v>35</v>
      </c>
      <c r="E28" s="1"/>
      <c r="F28" s="1"/>
      <c r="G28" s="1"/>
      <c r="H28" s="1"/>
      <c r="I28" s="1"/>
    </row>
    <row r="29" spans="1:9" ht="9.9499999999999993" customHeight="1">
      <c r="A29" s="1"/>
      <c r="B29" s="34" t="s">
        <v>223</v>
      </c>
      <c r="C29" s="35" t="s">
        <v>101</v>
      </c>
      <c r="D29" s="36" t="s">
        <v>35</v>
      </c>
      <c r="E29" s="1"/>
      <c r="F29" s="1"/>
      <c r="G29" s="1"/>
      <c r="H29" s="1"/>
      <c r="I29" s="1"/>
    </row>
    <row r="30" spans="1:9" ht="9.9499999999999993" customHeight="1">
      <c r="A30" s="1"/>
      <c r="B30" s="37" t="s">
        <v>224</v>
      </c>
      <c r="C30" s="38" t="s">
        <v>177</v>
      </c>
      <c r="D30" s="38" t="s">
        <v>148</v>
      </c>
      <c r="E30" s="1"/>
      <c r="F30" s="1"/>
      <c r="G30" s="1"/>
      <c r="H30" s="1"/>
      <c r="I30" s="1"/>
    </row>
  </sheetData>
  <mergeCells count="9">
    <mergeCell ref="B5:E5"/>
    <mergeCell ref="B6:E6"/>
    <mergeCell ref="B7:E7"/>
    <mergeCell ref="B8:H8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>
      <selection activeCell="AD21" sqref="AD21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>
      <c r="A1" s="1"/>
      <c r="B1" s="43" t="s">
        <v>59</v>
      </c>
      <c r="C1" s="44"/>
      <c r="D1" s="44"/>
      <c r="E1" s="44"/>
      <c r="F1" s="45" t="s">
        <v>60</v>
      </c>
      <c r="G1" s="46"/>
      <c r="H1" s="46"/>
      <c r="I1" s="46"/>
      <c r="J1" s="46"/>
      <c r="K1" s="46"/>
      <c r="L1" s="46"/>
      <c r="M1" s="46"/>
      <c r="N1" s="46"/>
      <c r="O1" s="47" t="s">
        <v>61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>
      <c r="A2" s="1"/>
      <c r="B2" s="51" t="s">
        <v>62</v>
      </c>
      <c r="C2" s="52"/>
      <c r="D2" s="52"/>
      <c r="E2" s="52"/>
      <c r="F2" s="53" t="s">
        <v>63</v>
      </c>
      <c r="G2" s="54"/>
      <c r="H2" s="54"/>
      <c r="I2" s="54"/>
      <c r="J2" s="54"/>
      <c r="K2" s="54"/>
      <c r="L2" s="54"/>
      <c r="M2" s="54"/>
      <c r="N2" s="54"/>
      <c r="O2" s="55" t="s">
        <v>64</v>
      </c>
      <c r="P2" s="56"/>
      <c r="Q2" s="56"/>
      <c r="R2" s="56"/>
      <c r="S2" s="56"/>
      <c r="T2" s="57" t="s">
        <v>14</v>
      </c>
      <c r="U2" s="58"/>
      <c r="V2" s="58"/>
      <c r="W2" s="58"/>
      <c r="X2" s="58"/>
      <c r="Y2" s="58"/>
      <c r="Z2" s="1"/>
    </row>
    <row r="3" spans="1:26">
      <c r="A3" s="1"/>
      <c r="B3" s="51" t="s">
        <v>65</v>
      </c>
      <c r="C3" s="52"/>
      <c r="D3" s="52"/>
      <c r="E3" s="52"/>
      <c r="F3" s="53" t="s">
        <v>66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>
      <c r="A4" s="1"/>
      <c r="B4" s="51" t="s">
        <v>67</v>
      </c>
      <c r="C4" s="52"/>
      <c r="D4" s="52"/>
      <c r="E4" s="52"/>
      <c r="F4" s="57" t="s">
        <v>68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>
      <c r="A5" s="1"/>
      <c r="B5" s="51" t="s">
        <v>69</v>
      </c>
      <c r="C5" s="52"/>
      <c r="D5" s="52"/>
      <c r="E5" s="52"/>
      <c r="F5" s="53" t="s">
        <v>70</v>
      </c>
      <c r="G5" s="54"/>
      <c r="H5" s="54"/>
      <c r="I5" s="54"/>
      <c r="J5" s="54"/>
      <c r="K5" s="54"/>
      <c r="L5" s="54"/>
      <c r="M5" s="54"/>
      <c r="N5" s="54"/>
      <c r="O5" s="55" t="s">
        <v>71</v>
      </c>
      <c r="P5" s="56"/>
      <c r="Q5" s="56"/>
      <c r="R5" s="56"/>
      <c r="S5" s="56"/>
      <c r="T5" s="57" t="s">
        <v>21</v>
      </c>
      <c r="U5" s="58"/>
      <c r="V5" s="58"/>
      <c r="W5" s="58"/>
      <c r="X5" s="58"/>
      <c r="Y5" s="58"/>
      <c r="Z5" s="1"/>
    </row>
    <row r="6" spans="1:26">
      <c r="A6" s="1"/>
      <c r="B6" s="51" t="s">
        <v>72</v>
      </c>
      <c r="C6" s="52"/>
      <c r="D6" s="52"/>
      <c r="E6" s="52"/>
      <c r="F6" s="53" t="s">
        <v>73</v>
      </c>
      <c r="G6" s="54"/>
      <c r="H6" s="54"/>
      <c r="I6" s="54"/>
      <c r="J6" s="54"/>
      <c r="K6" s="54"/>
      <c r="L6" s="54"/>
      <c r="M6" s="54"/>
      <c r="N6" s="54"/>
      <c r="O6" s="55" t="s">
        <v>74</v>
      </c>
      <c r="P6" s="56"/>
      <c r="Q6" s="56"/>
      <c r="R6" s="56"/>
      <c r="S6" s="56"/>
      <c r="T6" s="57" t="s">
        <v>7</v>
      </c>
      <c r="U6" s="58"/>
      <c r="V6" s="58"/>
      <c r="W6" s="58"/>
      <c r="X6" s="58"/>
      <c r="Y6" s="58"/>
      <c r="Z6" s="1"/>
    </row>
    <row r="7" spans="1:26">
      <c r="A7" s="1"/>
      <c r="B7" s="59" t="s">
        <v>75</v>
      </c>
      <c r="C7" s="60"/>
      <c r="D7" s="60"/>
      <c r="E7" s="60"/>
      <c r="F7" s="61" t="s">
        <v>7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225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226</v>
      </c>
      <c r="M8" s="127"/>
      <c r="N8" s="127"/>
      <c r="O8" s="127"/>
      <c r="P8" s="127"/>
      <c r="Q8" s="127"/>
      <c r="R8" s="127"/>
      <c r="S8" s="126" t="s">
        <v>227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228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229</v>
      </c>
      <c r="M9" s="129"/>
      <c r="N9" s="129"/>
      <c r="O9" s="129"/>
      <c r="P9" s="129"/>
      <c r="Q9" s="129"/>
      <c r="R9" s="129"/>
      <c r="S9" s="128" t="s">
        <v>101</v>
      </c>
      <c r="T9" s="129"/>
      <c r="U9" s="129"/>
      <c r="V9" s="129"/>
      <c r="W9" s="129"/>
      <c r="X9" s="129"/>
      <c r="Y9" s="129"/>
      <c r="Z9" s="1"/>
    </row>
    <row r="10" spans="1:26" ht="11.1" customHeight="1">
      <c r="A10" s="1"/>
      <c r="B10" s="130" t="s">
        <v>230</v>
      </c>
      <c r="C10" s="131"/>
      <c r="D10" s="132" t="s">
        <v>231</v>
      </c>
      <c r="E10" s="133"/>
      <c r="F10" s="133"/>
      <c r="G10" s="133"/>
      <c r="H10" s="132" t="s">
        <v>232</v>
      </c>
      <c r="I10" s="133"/>
      <c r="J10" s="133"/>
      <c r="K10" s="134" t="s">
        <v>233</v>
      </c>
      <c r="L10" s="135"/>
      <c r="M10" s="135"/>
      <c r="N10" s="136" t="s">
        <v>234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8" t="s">
        <v>235</v>
      </c>
      <c r="C14" s="139"/>
      <c r="D14" s="140" t="s">
        <v>236</v>
      </c>
      <c r="E14" s="141"/>
      <c r="F14" s="141"/>
      <c r="G14" s="141"/>
      <c r="H14" s="142" t="s">
        <v>115</v>
      </c>
      <c r="I14" s="143"/>
      <c r="J14" s="143"/>
      <c r="K14" s="144" t="s">
        <v>237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1.1" customHeight="1">
      <c r="A16" s="1"/>
      <c r="B16" s="147" t="s">
        <v>238</v>
      </c>
      <c r="C16" s="148"/>
      <c r="D16" s="149" t="s">
        <v>239</v>
      </c>
      <c r="E16" s="150"/>
      <c r="F16" s="150"/>
      <c r="G16" s="150"/>
      <c r="H16" s="151" t="s">
        <v>240</v>
      </c>
      <c r="I16" s="152"/>
      <c r="J16" s="152"/>
      <c r="K16" s="153" t="s">
        <v>241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1.1" customHeight="1">
      <c r="A17" s="1"/>
      <c r="B17" s="138" t="s">
        <v>242</v>
      </c>
      <c r="C17" s="139"/>
      <c r="D17" s="140" t="s">
        <v>243</v>
      </c>
      <c r="E17" s="141"/>
      <c r="F17" s="141"/>
      <c r="G17" s="141"/>
      <c r="H17" s="142" t="s">
        <v>240</v>
      </c>
      <c r="I17" s="143"/>
      <c r="J17" s="143"/>
      <c r="K17" s="144" t="s">
        <v>244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1.1" customHeight="1">
      <c r="A18" s="1"/>
      <c r="B18" s="147" t="s">
        <v>245</v>
      </c>
      <c r="C18" s="148"/>
      <c r="D18" s="149" t="s">
        <v>246</v>
      </c>
      <c r="E18" s="150"/>
      <c r="F18" s="150"/>
      <c r="G18" s="150"/>
      <c r="H18" s="151" t="s">
        <v>247</v>
      </c>
      <c r="I18" s="152"/>
      <c r="J18" s="152"/>
      <c r="K18" s="153" t="s">
        <v>248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1.1" customHeight="1">
      <c r="A19" s="1"/>
      <c r="B19" s="138" t="s">
        <v>249</v>
      </c>
      <c r="C19" s="139"/>
      <c r="D19" s="140" t="s">
        <v>250</v>
      </c>
      <c r="E19" s="141"/>
      <c r="F19" s="141"/>
      <c r="G19" s="141"/>
      <c r="H19" s="142" t="s">
        <v>247</v>
      </c>
      <c r="I19" s="143"/>
      <c r="J19" s="143"/>
      <c r="K19" s="144" t="s">
        <v>247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1.1" customHeight="1">
      <c r="A20" s="1"/>
      <c r="B20" s="147" t="s">
        <v>251</v>
      </c>
      <c r="C20" s="148"/>
      <c r="D20" s="149" t="s">
        <v>252</v>
      </c>
      <c r="E20" s="150"/>
      <c r="F20" s="150"/>
      <c r="G20" s="150"/>
      <c r="H20" s="151" t="s">
        <v>253</v>
      </c>
      <c r="I20" s="152"/>
      <c r="J20" s="152"/>
      <c r="K20" s="153" t="s">
        <v>254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9.9499999999999993" customHeight="1">
      <c r="A21" s="1"/>
      <c r="B21" s="155" t="s">
        <v>255</v>
      </c>
      <c r="C21" s="156"/>
      <c r="D21" s="157" t="s">
        <v>256</v>
      </c>
      <c r="E21" s="158"/>
      <c r="F21" s="158"/>
      <c r="G21" s="158"/>
      <c r="H21" s="159" t="s">
        <v>257</v>
      </c>
      <c r="I21" s="160"/>
      <c r="J21" s="160"/>
      <c r="K21" s="161" t="s">
        <v>258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0.9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259</v>
      </c>
      <c r="C23" s="131"/>
      <c r="D23" s="131"/>
      <c r="E23" s="132" t="s">
        <v>260</v>
      </c>
      <c r="F23" s="133"/>
      <c r="G23" s="134" t="s">
        <v>261</v>
      </c>
      <c r="H23" s="135"/>
      <c r="I23" s="41" t="s">
        <v>262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5.0999999999999996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1.1" customHeight="1">
      <c r="A25" s="1"/>
      <c r="B25" s="164" t="s">
        <v>198</v>
      </c>
      <c r="C25" s="165"/>
      <c r="D25" s="165"/>
      <c r="E25" s="142" t="s">
        <v>263</v>
      </c>
      <c r="F25" s="143"/>
      <c r="G25" s="144" t="s">
        <v>177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1.1" customHeight="1">
      <c r="A26" s="1"/>
      <c r="B26" s="166" t="s">
        <v>264</v>
      </c>
      <c r="C26" s="167"/>
      <c r="D26" s="167"/>
      <c r="E26" s="151" t="s">
        <v>265</v>
      </c>
      <c r="F26" s="152"/>
      <c r="G26" s="153" t="s">
        <v>266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1.1" customHeight="1">
      <c r="A27" s="1"/>
      <c r="B27" s="164" t="s">
        <v>267</v>
      </c>
      <c r="C27" s="165"/>
      <c r="D27" s="165"/>
      <c r="E27" s="142" t="s">
        <v>265</v>
      </c>
      <c r="F27" s="143"/>
      <c r="G27" s="144" t="s">
        <v>148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1.1" customHeight="1">
      <c r="A28" s="1"/>
      <c r="B28" s="166" t="s">
        <v>268</v>
      </c>
      <c r="C28" s="167"/>
      <c r="D28" s="167"/>
      <c r="E28" s="151" t="s">
        <v>269</v>
      </c>
      <c r="F28" s="152"/>
      <c r="G28" s="153" t="s">
        <v>266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1.1" customHeight="1">
      <c r="A29" s="1"/>
      <c r="B29" s="164" t="s">
        <v>270</v>
      </c>
      <c r="C29" s="165"/>
      <c r="D29" s="165"/>
      <c r="E29" s="142" t="s">
        <v>271</v>
      </c>
      <c r="F29" s="143"/>
      <c r="G29" s="144" t="s">
        <v>266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1.1" customHeight="1">
      <c r="A30" s="1"/>
      <c r="B30" s="166" t="s">
        <v>272</v>
      </c>
      <c r="C30" s="167"/>
      <c r="D30" s="167"/>
      <c r="E30" s="151" t="s">
        <v>273</v>
      </c>
      <c r="F30" s="152"/>
      <c r="G30" s="153" t="s">
        <v>266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1.1" customHeight="1">
      <c r="A31" s="1"/>
      <c r="B31" s="164" t="s">
        <v>274</v>
      </c>
      <c r="C31" s="165"/>
      <c r="D31" s="165"/>
      <c r="E31" s="142" t="s">
        <v>275</v>
      </c>
      <c r="F31" s="143"/>
      <c r="G31" s="144" t="s">
        <v>266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1.1" customHeight="1">
      <c r="A32" s="1"/>
      <c r="B32" s="166" t="s">
        <v>276</v>
      </c>
      <c r="C32" s="167"/>
      <c r="D32" s="167"/>
      <c r="E32" s="151" t="s">
        <v>277</v>
      </c>
      <c r="F32" s="152"/>
      <c r="G32" s="153" t="s">
        <v>266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1.1" customHeight="1">
      <c r="A33" s="1"/>
      <c r="B33" s="164" t="s">
        <v>278</v>
      </c>
      <c r="C33" s="165"/>
      <c r="D33" s="165"/>
      <c r="E33" s="142" t="s">
        <v>137</v>
      </c>
      <c r="F33" s="143"/>
      <c r="G33" s="144" t="s">
        <v>266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1.1" customHeight="1">
      <c r="A34" s="1"/>
      <c r="B34" s="166" t="s">
        <v>279</v>
      </c>
      <c r="C34" s="167"/>
      <c r="D34" s="167"/>
      <c r="E34" s="151" t="s">
        <v>280</v>
      </c>
      <c r="F34" s="152"/>
      <c r="G34" s="153" t="s">
        <v>266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1.1" customHeight="1">
      <c r="A35" s="1"/>
      <c r="B35" s="164" t="s">
        <v>281</v>
      </c>
      <c r="C35" s="165"/>
      <c r="D35" s="165"/>
      <c r="E35" s="142" t="s">
        <v>282</v>
      </c>
      <c r="F35" s="143"/>
      <c r="G35" s="144" t="s">
        <v>266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1.1" customHeight="1">
      <c r="A36" s="1"/>
      <c r="B36" s="166" t="s">
        <v>283</v>
      </c>
      <c r="C36" s="167"/>
      <c r="D36" s="167"/>
      <c r="E36" s="151" t="s">
        <v>284</v>
      </c>
      <c r="F36" s="152"/>
      <c r="G36" s="153" t="s">
        <v>266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1.1" customHeight="1">
      <c r="A37" s="1"/>
      <c r="B37" s="164" t="s">
        <v>285</v>
      </c>
      <c r="C37" s="165"/>
      <c r="D37" s="165"/>
      <c r="E37" s="142" t="s">
        <v>284</v>
      </c>
      <c r="F37" s="143"/>
      <c r="G37" s="144" t="s">
        <v>266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1.1" customHeight="1">
      <c r="A38" s="1"/>
      <c r="B38" s="166" t="s">
        <v>286</v>
      </c>
      <c r="C38" s="167"/>
      <c r="D38" s="167"/>
      <c r="E38" s="151" t="s">
        <v>287</v>
      </c>
      <c r="F38" s="152"/>
      <c r="G38" s="153" t="s">
        <v>266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1.1" customHeight="1">
      <c r="A39" s="1"/>
      <c r="B39" s="164" t="s">
        <v>288</v>
      </c>
      <c r="C39" s="165"/>
      <c r="D39" s="165"/>
      <c r="E39" s="142" t="s">
        <v>287</v>
      </c>
      <c r="F39" s="143"/>
      <c r="G39" s="144" t="s">
        <v>266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1.1" customHeight="1">
      <c r="A40" s="1"/>
      <c r="B40" s="166" t="s">
        <v>289</v>
      </c>
      <c r="C40" s="167"/>
      <c r="D40" s="167"/>
      <c r="E40" s="151" t="s">
        <v>287</v>
      </c>
      <c r="F40" s="152"/>
      <c r="G40" s="153" t="s">
        <v>266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1.1" customHeight="1">
      <c r="A41" s="1"/>
      <c r="B41" s="164" t="s">
        <v>290</v>
      </c>
      <c r="C41" s="165"/>
      <c r="D41" s="165"/>
      <c r="E41" s="142" t="s">
        <v>291</v>
      </c>
      <c r="F41" s="143"/>
      <c r="G41" s="144" t="s">
        <v>266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1.1" customHeight="1">
      <c r="A42" s="1"/>
      <c r="B42" s="166" t="s">
        <v>292</v>
      </c>
      <c r="C42" s="167"/>
      <c r="D42" s="167"/>
      <c r="E42" s="151" t="s">
        <v>293</v>
      </c>
      <c r="F42" s="152"/>
      <c r="G42" s="153" t="s">
        <v>266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1.1" customHeight="1">
      <c r="A43" s="1"/>
      <c r="B43" s="164" t="s">
        <v>294</v>
      </c>
      <c r="C43" s="165"/>
      <c r="D43" s="165"/>
      <c r="E43" s="142" t="s">
        <v>247</v>
      </c>
      <c r="F43" s="143"/>
      <c r="G43" s="144" t="s">
        <v>266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1.1" customHeight="1">
      <c r="A44" s="1"/>
      <c r="B44" s="166" t="s">
        <v>295</v>
      </c>
      <c r="C44" s="167"/>
      <c r="D44" s="167"/>
      <c r="E44" s="151" t="s">
        <v>247</v>
      </c>
      <c r="F44" s="152"/>
      <c r="G44" s="153" t="s">
        <v>266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1.1" customHeight="1">
      <c r="A45" s="1"/>
      <c r="B45" s="164" t="s">
        <v>296</v>
      </c>
      <c r="C45" s="165"/>
      <c r="D45" s="165"/>
      <c r="E45" s="142" t="s">
        <v>247</v>
      </c>
      <c r="F45" s="143"/>
      <c r="G45" s="144" t="s">
        <v>266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1.1" customHeight="1">
      <c r="A46" s="1"/>
      <c r="B46" s="166" t="s">
        <v>297</v>
      </c>
      <c r="C46" s="167"/>
      <c r="D46" s="167"/>
      <c r="E46" s="151" t="s">
        <v>247</v>
      </c>
      <c r="F46" s="152"/>
      <c r="G46" s="153" t="s">
        <v>266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1.1" customHeight="1">
      <c r="A47" s="1"/>
      <c r="B47" s="164" t="s">
        <v>298</v>
      </c>
      <c r="C47" s="165"/>
      <c r="D47" s="165"/>
      <c r="E47" s="142" t="s">
        <v>247</v>
      </c>
      <c r="F47" s="143"/>
      <c r="G47" s="144" t="s">
        <v>266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1.1" customHeight="1">
      <c r="A48" s="1"/>
      <c r="B48" s="166" t="s">
        <v>299</v>
      </c>
      <c r="C48" s="167"/>
      <c r="D48" s="167"/>
      <c r="E48" s="151" t="s">
        <v>247</v>
      </c>
      <c r="F48" s="152"/>
      <c r="G48" s="153" t="s">
        <v>266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1.1" customHeight="1">
      <c r="A49" s="1"/>
      <c r="B49" s="164" t="s">
        <v>300</v>
      </c>
      <c r="C49" s="165"/>
      <c r="D49" s="165"/>
      <c r="E49" s="142" t="s">
        <v>301</v>
      </c>
      <c r="F49" s="143"/>
      <c r="G49" s="144" t="s">
        <v>266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1.1" customHeight="1">
      <c r="A50" s="1"/>
      <c r="B50" s="166" t="s">
        <v>302</v>
      </c>
      <c r="C50" s="167"/>
      <c r="D50" s="167"/>
      <c r="E50" s="151" t="s">
        <v>301</v>
      </c>
      <c r="F50" s="152"/>
      <c r="G50" s="153" t="s">
        <v>266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1.1" customHeight="1">
      <c r="A51" s="1"/>
      <c r="B51" s="164" t="s">
        <v>303</v>
      </c>
      <c r="C51" s="165"/>
      <c r="D51" s="165"/>
      <c r="E51" s="142" t="s">
        <v>301</v>
      </c>
      <c r="F51" s="143"/>
      <c r="G51" s="144" t="s">
        <v>266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1.1" customHeight="1">
      <c r="A52" s="1"/>
      <c r="B52" s="166" t="s">
        <v>304</v>
      </c>
      <c r="C52" s="167"/>
      <c r="D52" s="167"/>
      <c r="E52" s="151" t="s">
        <v>301</v>
      </c>
      <c r="F52" s="152"/>
      <c r="G52" s="153" t="s">
        <v>266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1.1" customHeight="1">
      <c r="A53" s="1"/>
      <c r="B53" s="164" t="s">
        <v>305</v>
      </c>
      <c r="C53" s="165"/>
      <c r="D53" s="165"/>
      <c r="E53" s="142" t="s">
        <v>301</v>
      </c>
      <c r="F53" s="143"/>
      <c r="G53" s="144" t="s">
        <v>266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1.1" customHeight="1">
      <c r="A54" s="1"/>
      <c r="B54" s="166" t="s">
        <v>306</v>
      </c>
      <c r="C54" s="167"/>
      <c r="D54" s="167"/>
      <c r="E54" s="151" t="s">
        <v>301</v>
      </c>
      <c r="F54" s="152"/>
      <c r="G54" s="153" t="s">
        <v>266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1.1" customHeight="1">
      <c r="A55" s="1"/>
      <c r="B55" s="164" t="s">
        <v>307</v>
      </c>
      <c r="C55" s="165"/>
      <c r="D55" s="165"/>
      <c r="E55" s="142" t="s">
        <v>301</v>
      </c>
      <c r="F55" s="143"/>
      <c r="G55" s="144" t="s">
        <v>266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1.1" customHeight="1">
      <c r="A56" s="1"/>
      <c r="B56" s="166" t="s">
        <v>308</v>
      </c>
      <c r="C56" s="167"/>
      <c r="D56" s="167"/>
      <c r="E56" s="151" t="s">
        <v>301</v>
      </c>
      <c r="F56" s="152"/>
      <c r="G56" s="153" t="s">
        <v>266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1.1" customHeight="1">
      <c r="A57" s="1"/>
      <c r="B57" s="164" t="s">
        <v>309</v>
      </c>
      <c r="C57" s="165"/>
      <c r="D57" s="165"/>
      <c r="E57" s="142" t="s">
        <v>301</v>
      </c>
      <c r="F57" s="143"/>
      <c r="G57" s="144" t="s">
        <v>266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1.1" customHeight="1">
      <c r="A58" s="1"/>
      <c r="B58" s="168" t="s">
        <v>310</v>
      </c>
      <c r="C58" s="169"/>
      <c r="D58" s="169"/>
      <c r="E58" s="170" t="s">
        <v>301</v>
      </c>
      <c r="F58" s="171"/>
      <c r="G58" s="172" t="s">
        <v>266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311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2.95" customHeight="1">
      <c r="A60" s="1"/>
      <c r="B60" s="43" t="s">
        <v>312</v>
      </c>
      <c r="C60" s="44"/>
      <c r="D60" s="44"/>
      <c r="E60" s="44"/>
      <c r="F60" s="44"/>
      <c r="G60" s="44"/>
      <c r="H60" s="44"/>
      <c r="I60" s="44"/>
      <c r="J60" s="174" t="s">
        <v>43</v>
      </c>
      <c r="K60" s="175"/>
      <c r="L60" s="175"/>
      <c r="M60" s="47" t="s">
        <v>313</v>
      </c>
      <c r="N60" s="48"/>
      <c r="O60" s="48"/>
      <c r="P60" s="48"/>
      <c r="Q60" s="174" t="s">
        <v>314</v>
      </c>
      <c r="R60" s="175"/>
      <c r="S60" s="175"/>
      <c r="T60" s="175"/>
      <c r="U60" s="47" t="s">
        <v>315</v>
      </c>
      <c r="V60" s="48"/>
      <c r="W60" s="48"/>
      <c r="X60" s="176" t="s">
        <v>316</v>
      </c>
      <c r="Y60" s="177"/>
      <c r="Z60" s="1"/>
    </row>
    <row r="61" spans="1:26" ht="12" customHeight="1">
      <c r="A61" s="1"/>
      <c r="B61" s="51" t="s">
        <v>317</v>
      </c>
      <c r="C61" s="52"/>
      <c r="D61" s="52"/>
      <c r="E61" s="52"/>
      <c r="F61" s="52"/>
      <c r="G61" s="52"/>
      <c r="H61" s="52"/>
      <c r="I61" s="52"/>
      <c r="J61" s="174" t="s">
        <v>318</v>
      </c>
      <c r="K61" s="175"/>
      <c r="L61" s="175"/>
      <c r="M61" s="55" t="s">
        <v>319</v>
      </c>
      <c r="N61" s="56"/>
      <c r="O61" s="56"/>
      <c r="P61" s="56"/>
      <c r="Q61" s="178" t="s">
        <v>320</v>
      </c>
      <c r="R61" s="179"/>
      <c r="S61" s="179"/>
      <c r="T61" s="179"/>
      <c r="U61" s="55" t="s">
        <v>321</v>
      </c>
      <c r="V61" s="56"/>
      <c r="W61" s="56"/>
      <c r="X61" s="180" t="s">
        <v>322</v>
      </c>
      <c r="Y61" s="181"/>
      <c r="Z61" s="1"/>
    </row>
    <row r="62" spans="1:26" ht="12" customHeight="1">
      <c r="A62" s="1"/>
      <c r="B62" s="51" t="s">
        <v>323</v>
      </c>
      <c r="C62" s="52"/>
      <c r="D62" s="52"/>
      <c r="E62" s="52"/>
      <c r="F62" s="52"/>
      <c r="G62" s="52"/>
      <c r="H62" s="52"/>
      <c r="I62" s="52"/>
      <c r="J62" s="178" t="s">
        <v>49</v>
      </c>
      <c r="K62" s="179"/>
      <c r="L62" s="179"/>
      <c r="M62" s="55" t="s">
        <v>324</v>
      </c>
      <c r="N62" s="56"/>
      <c r="O62" s="56"/>
      <c r="P62" s="56"/>
      <c r="Q62" s="178" t="s">
        <v>47</v>
      </c>
      <c r="R62" s="179"/>
      <c r="S62" s="179"/>
      <c r="T62" s="179"/>
      <c r="U62" s="182" t="s">
        <v>325</v>
      </c>
      <c r="V62" s="183"/>
      <c r="W62" s="183"/>
      <c r="X62" s="180" t="s">
        <v>326</v>
      </c>
      <c r="Y62" s="181"/>
      <c r="Z62" s="1"/>
    </row>
    <row r="63" spans="1:26" ht="0.95" customHeight="1">
      <c r="A63" s="1"/>
      <c r="B63" s="59" t="s">
        <v>327</v>
      </c>
      <c r="C63" s="60"/>
      <c r="D63" s="60"/>
      <c r="E63" s="60"/>
      <c r="F63" s="60"/>
      <c r="G63" s="60"/>
      <c r="H63" s="60"/>
      <c r="I63" s="60"/>
      <c r="J63" s="184" t="s">
        <v>51</v>
      </c>
      <c r="K63" s="185"/>
      <c r="L63" s="185"/>
      <c r="M63" s="63" t="s">
        <v>328</v>
      </c>
      <c r="N63" s="64"/>
      <c r="O63" s="64"/>
      <c r="P63" s="64"/>
      <c r="Q63" s="184" t="s">
        <v>106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329</v>
      </c>
      <c r="V64" s="187"/>
      <c r="W64" s="187"/>
      <c r="X64" s="188" t="s">
        <v>330</v>
      </c>
      <c r="Y64" s="189"/>
      <c r="Z64" s="1"/>
    </row>
    <row r="65" spans="1:26" ht="18" customHeight="1">
      <c r="A65" s="1"/>
      <c r="B65" s="41" t="s">
        <v>331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332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227</v>
      </c>
      <c r="P66" s="191"/>
      <c r="Q66" s="191"/>
      <c r="R66" s="190" t="s">
        <v>333</v>
      </c>
      <c r="S66" s="191"/>
      <c r="T66" s="191"/>
      <c r="U66" s="191"/>
      <c r="V66" s="191"/>
      <c r="W66" s="190" t="s">
        <v>334</v>
      </c>
      <c r="X66" s="191"/>
      <c r="Y66" s="191"/>
      <c r="Z66" s="1"/>
    </row>
    <row r="67" spans="1:26" ht="15.95" customHeight="1">
      <c r="A67" s="1"/>
      <c r="B67" s="9"/>
      <c r="C67" s="192" t="s">
        <v>35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1.1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335</v>
      </c>
      <c r="P68" s="195"/>
      <c r="Q68" s="195"/>
      <c r="R68" s="196" t="s">
        <v>336</v>
      </c>
      <c r="S68" s="197"/>
      <c r="T68" s="197"/>
      <c r="U68" s="197"/>
      <c r="V68" s="197"/>
      <c r="W68" s="198" t="s">
        <v>337</v>
      </c>
      <c r="X68" s="199"/>
      <c r="Y68" s="199"/>
      <c r="Z68" s="1"/>
    </row>
    <row r="69" spans="1:26" ht="11.1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338</v>
      </c>
      <c r="P69" s="201"/>
      <c r="Q69" s="201"/>
      <c r="R69" s="202" t="s">
        <v>339</v>
      </c>
      <c r="S69" s="203"/>
      <c r="T69" s="203"/>
      <c r="U69" s="203"/>
      <c r="V69" s="203"/>
      <c r="W69" s="204" t="s">
        <v>340</v>
      </c>
      <c r="X69" s="205"/>
      <c r="Y69" s="205"/>
      <c r="Z69" s="1"/>
    </row>
    <row r="70" spans="1:26" ht="11.1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341</v>
      </c>
      <c r="P70" s="207"/>
      <c r="Q70" s="207"/>
      <c r="R70" s="208" t="s">
        <v>339</v>
      </c>
      <c r="S70" s="209"/>
      <c r="T70" s="209"/>
      <c r="U70" s="209"/>
      <c r="V70" s="209"/>
      <c r="W70" s="210" t="s">
        <v>342</v>
      </c>
      <c r="X70" s="211"/>
      <c r="Y70" s="211"/>
      <c r="Z70" s="1"/>
    </row>
    <row r="71" spans="1:26" ht="11.1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338</v>
      </c>
      <c r="P71" s="201"/>
      <c r="Q71" s="201"/>
      <c r="R71" s="202" t="s">
        <v>343</v>
      </c>
      <c r="S71" s="203"/>
      <c r="T71" s="203"/>
      <c r="U71" s="203"/>
      <c r="V71" s="203"/>
      <c r="W71" s="204" t="s">
        <v>344</v>
      </c>
      <c r="X71" s="205"/>
      <c r="Y71" s="205"/>
      <c r="Z71" s="1"/>
    </row>
    <row r="72" spans="1:26" ht="11.1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341</v>
      </c>
      <c r="P72" s="207"/>
      <c r="Q72" s="207"/>
      <c r="R72" s="208" t="s">
        <v>343</v>
      </c>
      <c r="S72" s="209"/>
      <c r="T72" s="209"/>
      <c r="U72" s="209"/>
      <c r="V72" s="209"/>
      <c r="W72" s="210" t="s">
        <v>345</v>
      </c>
      <c r="X72" s="211"/>
      <c r="Y72" s="211"/>
      <c r="Z72" s="1"/>
    </row>
    <row r="73" spans="1:26" ht="11.1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346</v>
      </c>
      <c r="P73" s="213"/>
      <c r="Q73" s="213"/>
      <c r="R73" s="214" t="s">
        <v>336</v>
      </c>
      <c r="S73" s="215"/>
      <c r="T73" s="215"/>
      <c r="U73" s="215"/>
      <c r="V73" s="215"/>
      <c r="W73" s="216" t="s">
        <v>347</v>
      </c>
      <c r="X73" s="217"/>
      <c r="Y73" s="217"/>
      <c r="Z73" s="1"/>
    </row>
    <row r="74" spans="1:26" ht="11.1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348</v>
      </c>
      <c r="P74" s="219"/>
      <c r="Q74" s="219"/>
      <c r="R74" s="220" t="s">
        <v>336</v>
      </c>
      <c r="S74" s="221"/>
      <c r="T74" s="221"/>
      <c r="U74" s="221"/>
      <c r="V74" s="221"/>
      <c r="W74" s="222" t="s">
        <v>349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2026-01-20T13:53:55Z</dcterms:created>
  <dcterms:modified xsi:type="dcterms:W3CDTF">2026-01-20T13:53:56Z</dcterms:modified>
</cp:coreProperties>
</file>